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7935"/>
  </bookViews>
  <sheets>
    <sheet name="2019" sheetId="5" r:id="rId1"/>
  </sheets>
  <definedNames>
    <definedName name="_xlnm._FilterDatabase" localSheetId="0" hidden="1">'2019'!$B$8:$K$113</definedName>
  </definedNames>
  <calcPr calcId="144525"/>
</workbook>
</file>

<file path=xl/calcChain.xml><?xml version="1.0" encoding="utf-8"?>
<calcChain xmlns="http://schemas.openxmlformats.org/spreadsheetml/2006/main">
  <c r="K113" i="5" l="1"/>
  <c r="K112" i="5"/>
  <c r="K111" i="5"/>
  <c r="K110" i="5"/>
  <c r="K109" i="5"/>
  <c r="K108" i="5"/>
  <c r="K107" i="5"/>
  <c r="K106" i="5"/>
  <c r="K105" i="5"/>
  <c r="K104" i="5"/>
  <c r="K101" i="5"/>
  <c r="K100" i="5"/>
  <c r="K102" i="5"/>
  <c r="K99" i="5"/>
  <c r="K98" i="5"/>
  <c r="K68" i="5"/>
  <c r="K67" i="5"/>
  <c r="K66" i="5"/>
  <c r="K65" i="5"/>
  <c r="K64" i="5"/>
  <c r="K63" i="5"/>
  <c r="K62" i="5"/>
  <c r="K96" i="5"/>
  <c r="K95" i="5"/>
  <c r="K94" i="5"/>
  <c r="K56" i="5"/>
  <c r="K93" i="5"/>
  <c r="K92" i="5"/>
  <c r="K91" i="5"/>
  <c r="K90" i="5"/>
  <c r="K54" i="5"/>
  <c r="K53" i="5"/>
  <c r="K52" i="5"/>
  <c r="K28" i="5"/>
  <c r="K27" i="5"/>
  <c r="K97" i="5"/>
  <c r="K89" i="5"/>
  <c r="K88" i="5"/>
  <c r="K87" i="5"/>
  <c r="K86" i="5"/>
  <c r="K103" i="5"/>
  <c r="J118" i="5"/>
  <c r="I118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1" i="5"/>
  <c r="K60" i="5"/>
  <c r="K59" i="5"/>
  <c r="K58" i="5"/>
  <c r="K57" i="5"/>
  <c r="K55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6" i="5"/>
  <c r="K25" i="5"/>
  <c r="K24" i="5"/>
  <c r="K22" i="5"/>
  <c r="K21" i="5"/>
  <c r="K23" i="5"/>
  <c r="K20" i="5"/>
  <c r="K19" i="5"/>
  <c r="K18" i="5"/>
  <c r="K17" i="5"/>
  <c r="K16" i="5"/>
  <c r="K15" i="5"/>
  <c r="K14" i="5"/>
  <c r="K13" i="5"/>
  <c r="K12" i="5"/>
  <c r="K11" i="5"/>
  <c r="K10" i="5"/>
  <c r="K9" i="5"/>
  <c r="K118" i="5" l="1"/>
</calcChain>
</file>

<file path=xl/sharedStrings.xml><?xml version="1.0" encoding="utf-8"?>
<sst xmlns="http://schemas.openxmlformats.org/spreadsheetml/2006/main" count="472" uniqueCount="305">
  <si>
    <t>No.</t>
  </si>
  <si>
    <t>Nama Perumahan</t>
  </si>
  <si>
    <t>Nama Perusahaan</t>
  </si>
  <si>
    <t>Kabupaten/ Kota</t>
  </si>
  <si>
    <t>Rencana 
(Unit)</t>
  </si>
  <si>
    <t>PT. TIGA PUTRA RAHMA PERKASA</t>
  </si>
  <si>
    <t>Purworejo</t>
  </si>
  <si>
    <t>Gunungkidul</t>
  </si>
  <si>
    <t>Griya Sakinah</t>
  </si>
  <si>
    <t>PT. SEMUA REKAN JAYA</t>
  </si>
  <si>
    <t>Temanggung</t>
  </si>
  <si>
    <t>Green Park Residance</t>
  </si>
  <si>
    <t>Puri Jagan asri</t>
  </si>
  <si>
    <t>PT. MANDIRI FAJAR SENTOSA</t>
  </si>
  <si>
    <t>Kab Magelang</t>
  </si>
  <si>
    <t>Graha Arsa Sidoarum</t>
  </si>
  <si>
    <t>PT. ARSA SELARAS SEJAHTERA</t>
  </si>
  <si>
    <t>Graha Arsa Tegalrejo</t>
  </si>
  <si>
    <t>Madani Hill</t>
  </si>
  <si>
    <t>PT. ADIKA CATUR KARYA</t>
  </si>
  <si>
    <t>Alfa Cluster Keduren</t>
  </si>
  <si>
    <t>Villa Karangsari</t>
  </si>
  <si>
    <t>PT. KHARISMA KATULISTIWA HIJAU</t>
  </si>
  <si>
    <t>Kebumen</t>
  </si>
  <si>
    <t>Griya Bragolan</t>
  </si>
  <si>
    <t>PT. ALFA DUTAMEKA PERSADA</t>
  </si>
  <si>
    <t>Alam Badran Sejahtera</t>
  </si>
  <si>
    <t>PT. ARIEF ALFARIZKI ALAM</t>
  </si>
  <si>
    <t>Ndalem Kalijoso</t>
  </si>
  <si>
    <t>Taman Laras 2</t>
  </si>
  <si>
    <t>PT. WIYARA KARSA AGUNG</t>
  </si>
  <si>
    <t>Green Metro Imperium</t>
  </si>
  <si>
    <t>PT. INTERNUSA ARSITAMA MANDIRI</t>
  </si>
  <si>
    <t>Persada Giripeni Residence</t>
  </si>
  <si>
    <t>PT. GELORA PERSADA MANDIRI</t>
  </si>
  <si>
    <t>Kulonprogo</t>
  </si>
  <si>
    <t>Honggosari Land</t>
  </si>
  <si>
    <t>PT. TSAQIFUZIEL JAYA</t>
  </si>
  <si>
    <t>Bonjitan Taman Nagari</t>
  </si>
  <si>
    <t>Kendal</t>
  </si>
  <si>
    <t>Graha Aussindo</t>
  </si>
  <si>
    <t>PT. ARRAHMA SINERGI AUSSINDO</t>
  </si>
  <si>
    <t>The Residence</t>
  </si>
  <si>
    <t>Bulu Permai Residence</t>
  </si>
  <si>
    <t>PT. GENESIS ANESVISIA RAYA</t>
  </si>
  <si>
    <t>Karanganyar</t>
  </si>
  <si>
    <t>Bumi Progo Sejahtera</t>
  </si>
  <si>
    <t>PT. KAWAN BERSAMA SEJAHTERA ABADI</t>
  </si>
  <si>
    <t>Pesona Giwangan</t>
  </si>
  <si>
    <t>PT. KARTIKA ZIDAN PRATAMA</t>
  </si>
  <si>
    <t>Bantul</t>
  </si>
  <si>
    <t>Kulonprogo Amarta</t>
  </si>
  <si>
    <t>HADE</t>
  </si>
  <si>
    <t>PT. AVICENNA PERKASA</t>
  </si>
  <si>
    <t>PT. NIKIPENI ABADI</t>
  </si>
  <si>
    <t>PT. SARANA PRIMA PERKASA</t>
  </si>
  <si>
    <t>PT. VINDA BERKAH ABADI</t>
  </si>
  <si>
    <t>Griya Bulusulur</t>
  </si>
  <si>
    <t>Wonogiri</t>
  </si>
  <si>
    <t>Pulutan</t>
  </si>
  <si>
    <t>Blotongan</t>
  </si>
  <si>
    <t>Salatiga</t>
  </si>
  <si>
    <t>Griya Telsa</t>
  </si>
  <si>
    <t>Prajamukti</t>
  </si>
  <si>
    <t>Semarang</t>
  </si>
  <si>
    <t>JUMLAH</t>
  </si>
  <si>
    <t>ASOSIASI :  APERSI</t>
  </si>
  <si>
    <t>PT. Bumi Wira Sejahtera</t>
  </si>
  <si>
    <t>Kota Magelang</t>
  </si>
  <si>
    <t>PT. SANTOSO CIPTA SEJAHTERA</t>
  </si>
  <si>
    <t>PT. MANUNGGAL JAYA PRATAMA</t>
  </si>
  <si>
    <t>PT. CAKRA HISANDA</t>
  </si>
  <si>
    <t>Sanggrahan</t>
  </si>
  <si>
    <t>Seren Gebang</t>
  </si>
  <si>
    <t>Kaliwungu Bruno</t>
  </si>
  <si>
    <t>Pangenrejo</t>
  </si>
  <si>
    <t>Margosari Pengasih</t>
  </si>
  <si>
    <t>Madiun</t>
  </si>
  <si>
    <t>Graha Arsa Popongan</t>
  </si>
  <si>
    <t>PT. SUDIBYO TIMBUL SUKSES</t>
  </si>
  <si>
    <t>PT. NUSA SARANA PERKASA</t>
  </si>
  <si>
    <t>Green Lake</t>
  </si>
  <si>
    <t>PT. RAHAYU LESTARI SEJAHTERA</t>
  </si>
  <si>
    <t>Candiroto</t>
  </si>
  <si>
    <t>Tirip Rendeng</t>
  </si>
  <si>
    <t>Dopleng</t>
  </si>
  <si>
    <t>Borokulon Banyuurip</t>
  </si>
  <si>
    <t>PT. TRI MAGANDA BUWANA</t>
  </si>
  <si>
    <t>Popongan</t>
  </si>
  <si>
    <t>Karangmojo Tasikmadu</t>
  </si>
  <si>
    <t>PT. TRI MAESA BUWANA</t>
  </si>
  <si>
    <t>PT. TIGA LALUNG</t>
  </si>
  <si>
    <t>Tegalgede, Karanganyar</t>
  </si>
  <si>
    <t>Tegalgede</t>
  </si>
  <si>
    <t>Jati Jaten</t>
  </si>
  <si>
    <t>Ngijo Tasikmadu</t>
  </si>
  <si>
    <t>Ngijo Tasikmadu 2</t>
  </si>
  <si>
    <t>PT. CAHAYA AGUNG KAHURIPPAN</t>
  </si>
  <si>
    <t>Plumbungan Karangmalang</t>
  </si>
  <si>
    <t>PT. GAFFARA MULTI SANTOSA</t>
  </si>
  <si>
    <t>Wonorejo</t>
  </si>
  <si>
    <t>Pasuruhan Mertoyudan</t>
  </si>
  <si>
    <t>PT. PURNAMA KARYA MALAIKA</t>
  </si>
  <si>
    <t>Tersobo Prembun</t>
  </si>
  <si>
    <t>PT. PALAMAS</t>
  </si>
  <si>
    <t>MADYOCONDRO</t>
  </si>
  <si>
    <t>PT. TAMAN AGUNG SEJAHTERA</t>
  </si>
  <si>
    <t xml:space="preserve">TAMANAGUNG </t>
  </si>
  <si>
    <t>PT. BAGAS PERKASA RAYA</t>
  </si>
  <si>
    <t>Kab. Semarang</t>
  </si>
  <si>
    <t xml:space="preserve">Krajan Bringin </t>
  </si>
  <si>
    <t>PT. ARWANA LIMA GEMILANG</t>
  </si>
  <si>
    <t>Tegalrejo Banyuurip</t>
  </si>
  <si>
    <t>PT. DINITA KARYA MULIA</t>
  </si>
  <si>
    <t>Wonosari Indah</t>
  </si>
  <si>
    <t>Wonosobo</t>
  </si>
  <si>
    <t>PIMPINAN</t>
  </si>
  <si>
    <t>ALAMAT</t>
  </si>
  <si>
    <t>TELEPON</t>
  </si>
  <si>
    <t>Perum Bumi Kiara Permai A No.9 Kec. Gebang  Purworejo</t>
  </si>
  <si>
    <t>Gojali Muchtar</t>
  </si>
  <si>
    <t>Riya Harisma</t>
  </si>
  <si>
    <t>Tlogo Rt. 01 Rw.01 Tlogomulyo Temanggung</t>
  </si>
  <si>
    <t>0856-43567538</t>
  </si>
  <si>
    <t>Suhardi Musanto</t>
  </si>
  <si>
    <t>Perum Taman Nogotirto Rt. 21 / Rw.17 Nogotirto</t>
  </si>
  <si>
    <t>0816-685987</t>
  </si>
  <si>
    <t>0812 5318 3371</t>
  </si>
  <si>
    <t>zaenudin</t>
  </si>
  <si>
    <t>Jl. Saragan Banyurojo Mertoyudan Magelang</t>
  </si>
  <si>
    <t>0293-312184</t>
  </si>
  <si>
    <t>Jl. Gelora Blok. B No. 3 Rt. 01/IV Pejagon Kebumen</t>
  </si>
  <si>
    <t>Ir. H.M. Ichsan</t>
  </si>
  <si>
    <t>0821 3440 4568</t>
  </si>
  <si>
    <t>Ludfi Ardiyanto</t>
  </si>
  <si>
    <t>Ngrapah No. 1 Desa/ Kel. Doplang Rt. 04 Rw. 04 Purworejo</t>
  </si>
  <si>
    <t>0275-323363</t>
  </si>
  <si>
    <t>Mohammad Irsan Arief, Ssos. Msi</t>
  </si>
  <si>
    <t>Tanjung Harapan No. C5 Banjarnegoro, Mertoyudan Magelang 56172</t>
  </si>
  <si>
    <t>0293-3215999</t>
  </si>
  <si>
    <t>Lasmito Adi Suyoto</t>
  </si>
  <si>
    <t xml:space="preserve">Perum Griya Kencana Permai C IV No. 7 Rt.19 Rw. 7 Bumi Harjo Borobudur Magelang
</t>
  </si>
  <si>
    <t>0293 3301 472</t>
  </si>
  <si>
    <t>Bahrul Hakim</t>
  </si>
  <si>
    <t xml:space="preserve">Jl. Magelang - Jogja Dsn. Ketaron Rt. 01/08 Tamanagung Muntilan Magelang 56413
</t>
  </si>
  <si>
    <t>0813 2866 6620</t>
  </si>
  <si>
    <t>Marinus Harto Permana Tambunan</t>
  </si>
  <si>
    <t>Jl. Jend. Ahmad Yani 83 Desa Kel. Purworejo</t>
  </si>
  <si>
    <t>0813-28341718</t>
  </si>
  <si>
    <t>Dwi Haryanti</t>
  </si>
  <si>
    <t>Bagongan Rt. 04/ Rw. 02 Sukorejo Mertoyudan</t>
  </si>
  <si>
    <t>0293-3216029</t>
  </si>
  <si>
    <t>Abdul Choliq</t>
  </si>
  <si>
    <t xml:space="preserve">Mudal 04/05 Temanggung TEMANGGUNG
</t>
  </si>
  <si>
    <t>0812 2723 956</t>
  </si>
  <si>
    <t>Jecklin M Saragih</t>
  </si>
  <si>
    <t>Desa Wanutengah Kec. Parakan  Temanggung</t>
  </si>
  <si>
    <t>081 2266 04443</t>
  </si>
  <si>
    <t>Antony Wijaya</t>
  </si>
  <si>
    <t>Jl. Bhayangkara No. 14 Kel. Wates Kec. Wates Kab. Kulon Progo</t>
  </si>
  <si>
    <t>0813 2829 7000</t>
  </si>
  <si>
    <t>Hj. Tri Lestari, SE</t>
  </si>
  <si>
    <t xml:space="preserve">Jl. WR. Supratman No. 44 PURWOREJO 54111
</t>
  </si>
  <si>
    <t>0275 323 429</t>
  </si>
  <si>
    <t>H. Alimudin ST</t>
  </si>
  <si>
    <t>Jl. Jl. Bigjend katamso No. 6 Purwejo 541111</t>
  </si>
  <si>
    <t>0275-325773</t>
  </si>
  <si>
    <t>Dra. Linda Suxanna</t>
  </si>
  <si>
    <t>Jl. Brumbungan I No. 16 Semarang 50135</t>
  </si>
  <si>
    <t>024-3517550</t>
  </si>
  <si>
    <t>Risang Ardi Sukma</t>
  </si>
  <si>
    <t>Jl. Pamularsih 44 Kel Salamanmloyo Semarang Barat</t>
  </si>
  <si>
    <t>024-7620963</t>
  </si>
  <si>
    <t>Blendrong Letnan Ndoro</t>
  </si>
  <si>
    <t xml:space="preserve">Jl. Tentara Pelajar No. 7 Skylight Plaza MAGELANG
</t>
  </si>
  <si>
    <t>0815 75245024</t>
  </si>
  <si>
    <t>Slamet Santoso</t>
  </si>
  <si>
    <t>Jeruk Kepek Rt. 05 Rw. 10 Kepek Wonosari</t>
  </si>
  <si>
    <t>08122-7860660</t>
  </si>
  <si>
    <t>Pangenjurutengah Rt.002, Rw.003 Purworejo</t>
  </si>
  <si>
    <t>Saifudin, SH</t>
  </si>
  <si>
    <t>0811 259849</t>
  </si>
  <si>
    <t>Joko Prasetyo, ST. MT</t>
  </si>
  <si>
    <t>Jl. Cempaka IV Rt. 01 Rw. 03 Wonogiri</t>
  </si>
  <si>
    <t>0273-323093</t>
  </si>
  <si>
    <t>Butuh Rt.02/06 Pulutan, Wonosari</t>
  </si>
  <si>
    <t>Timbul Suryanto</t>
  </si>
  <si>
    <t>0819 0401 0003</t>
  </si>
  <si>
    <t>Perum Truko Asri Kav 25 Kendal</t>
  </si>
  <si>
    <t>Haris</t>
  </si>
  <si>
    <t>0821 3447 7440</t>
  </si>
  <si>
    <t>Jl. Manggis no. 15 RT 01/RW 10 Lalung, Karanganyar</t>
  </si>
  <si>
    <t>Andi Haryanto, SE</t>
  </si>
  <si>
    <t>08122717276</t>
  </si>
  <si>
    <t>Rahmat Efendi, SH</t>
  </si>
  <si>
    <t>0271 6496527</t>
  </si>
  <si>
    <t>Ngaliyan RT 01/RW 02 Lalung, Karanganyar</t>
  </si>
  <si>
    <t>Ngaliyan RT 02/RW 01 Lalung, Karanganyar</t>
  </si>
  <si>
    <t>Puri Kahuripan, Jati, Jaten, Karanganyar</t>
  </si>
  <si>
    <t>Perum Karina gg Cemara no.1 Kaliwungu, Kendal</t>
  </si>
  <si>
    <t>0813 2545 6433</t>
  </si>
  <si>
    <t>Irawan Jati</t>
  </si>
  <si>
    <t>Jl. Raya kutoarjo Desa/Kec. Kaliwatu Bumi Kec. Butuh Kab.Purworejo</t>
  </si>
  <si>
    <t>Moh Kiki Wahid Purnomo</t>
  </si>
  <si>
    <t>085229717059</t>
  </si>
  <si>
    <t>Dra. Novi Anggraeni</t>
  </si>
  <si>
    <t>Sanggrahan Rt. 02 Rw. 06, Wates Magelang Utara</t>
  </si>
  <si>
    <t>0293-313910</t>
  </si>
  <si>
    <t>MUCHAROM</t>
  </si>
  <si>
    <t>Jl. Kyai AbdanWonosari RT. 04/08 Banyusari, Tegalrejo, Kab. Magelang</t>
  </si>
  <si>
    <t>(0293) 3150242, 081227989855</t>
  </si>
  <si>
    <t>Mafrukhin, SE</t>
  </si>
  <si>
    <t>Ngadiretno RT. 01/17 Tamanagung, Muntilan</t>
  </si>
  <si>
    <t>085868514145</t>
  </si>
  <si>
    <t>Arif Rakhmanto, SH</t>
  </si>
  <si>
    <t>Krajan Bringin RT. 02/01 Desa Bringin, Kec. Bringin, Kab. Semarang</t>
  </si>
  <si>
    <t>087747988252</t>
  </si>
  <si>
    <t>Iki Meilan Anis Nur Istiqom</t>
  </si>
  <si>
    <t xml:space="preserve">Puri Tuk Songo Jl. Arwana V No. 29 Cacaban, Kota Magelang </t>
  </si>
  <si>
    <t>081217541424</t>
  </si>
  <si>
    <t>Jl. Gatot Subroto No. 25 Tawangsari, Kebonsari, Temanggung</t>
  </si>
  <si>
    <t>082298475688</t>
  </si>
  <si>
    <t>Catur Widiyanto</t>
  </si>
  <si>
    <t>Ready stock</t>
  </si>
  <si>
    <t>Rencana</t>
  </si>
  <si>
    <t>Data Perumahan untuk ASN, TNI, POLRI 2019</t>
  </si>
  <si>
    <t>Provinsi:  JAWA TENGAH - DIY</t>
  </si>
  <si>
    <t>Jumlah Rumah Tapak (Unit)</t>
  </si>
  <si>
    <t>PT. ARAHIWANG CIPTA MANUNGGAL</t>
  </si>
  <si>
    <t>Fidhy Kiawan</t>
  </si>
  <si>
    <t>Pesona Arahiwang</t>
  </si>
  <si>
    <t>Mertoyudan Town House</t>
  </si>
  <si>
    <t>Magelang</t>
  </si>
  <si>
    <t>Grand Pekutan</t>
  </si>
  <si>
    <t>Alam Jogonegoro Indah</t>
  </si>
  <si>
    <t>PT. GRAHA DINNI JATI MANDIRI</t>
  </si>
  <si>
    <t>Panorama Piyaman</t>
  </si>
  <si>
    <t>Pesona Handayani Indah</t>
  </si>
  <si>
    <t>Panorama Siyono</t>
  </si>
  <si>
    <t>Grand Handayani resident</t>
  </si>
  <si>
    <t>Taman Duta Regency</t>
  </si>
  <si>
    <t>Brebes</t>
  </si>
  <si>
    <t>PT. DUTA LAND</t>
  </si>
  <si>
    <t>Taman Duta Regency 2</t>
  </si>
  <si>
    <t>Taman Duta Regency 3</t>
  </si>
  <si>
    <t>Taman Duta Regency 4</t>
  </si>
  <si>
    <t>Tegal</t>
  </si>
  <si>
    <t>PT. SHANGIANG GRIYA</t>
  </si>
  <si>
    <t>Cirebon</t>
  </si>
  <si>
    <t>Majalengka</t>
  </si>
  <si>
    <t>Taman Wangi Regency</t>
  </si>
  <si>
    <t>Taman Wangi Regency 2</t>
  </si>
  <si>
    <t>Taman Wangi Regency 3</t>
  </si>
  <si>
    <t>Griya Salaman Asri II</t>
  </si>
  <si>
    <t>Bhayangkara Residence</t>
  </si>
  <si>
    <t>Griya Kurnia 2</t>
  </si>
  <si>
    <t>Laura Regency</t>
  </si>
  <si>
    <t>Ndalem amalia</t>
  </si>
  <si>
    <t>Laura Regency 2</t>
  </si>
  <si>
    <t>Griya Kurnia 1</t>
  </si>
  <si>
    <t>Rilis Permai</t>
  </si>
  <si>
    <t xml:space="preserve">Amalia regency </t>
  </si>
  <si>
    <t>Taman Cantika</t>
  </si>
  <si>
    <t>Rayyan Residence</t>
  </si>
  <si>
    <t>Green Indah Kulahan</t>
  </si>
  <si>
    <t>Sucen Permai</t>
  </si>
  <si>
    <t>Green Indah Kalimiru</t>
  </si>
  <si>
    <t>Green Indah Kledung</t>
  </si>
  <si>
    <t>PT. KUMPULAN PEMUDA KREASINDO</t>
  </si>
  <si>
    <t>Djan Elok Tenan 2</t>
  </si>
  <si>
    <t>Djan Ayem Tenan 1</t>
  </si>
  <si>
    <t>Djan Ayem Tenan 2</t>
  </si>
  <si>
    <t>The Kerekan Village</t>
  </si>
  <si>
    <t>PT. BRILLIAN INDAH PERKASA</t>
  </si>
  <si>
    <t>Permata Hijau</t>
  </si>
  <si>
    <t>Kartika Bhayangkara</t>
  </si>
  <si>
    <t>PT. PUTRA SULUNG PROPERTI</t>
  </si>
  <si>
    <t>THE HILL Kranggan</t>
  </si>
  <si>
    <t>PT. BHISMA PUTRA MANDIRI</t>
  </si>
  <si>
    <t>Prajamukti Residence</t>
  </si>
  <si>
    <t>PT. TIGA PILAR MAGELANG</t>
  </si>
  <si>
    <t>Graha Dinni</t>
  </si>
  <si>
    <t>Suti Residence</t>
  </si>
  <si>
    <t>Griya Siwal 5 Residence</t>
  </si>
  <si>
    <t>PT. CITRA SARANA SANTIKA</t>
  </si>
  <si>
    <t>Sukoharjo</t>
  </si>
  <si>
    <t>PT. PARAMITA UTAMA LAND</t>
  </si>
  <si>
    <t>Taman Firdaus Banaran</t>
  </si>
  <si>
    <t>Sragen</t>
  </si>
  <si>
    <t>PT. HANANTA PROPERTY</t>
  </si>
  <si>
    <t>Puri Pradana Residence 1</t>
  </si>
  <si>
    <t>Puri Pradana Residence 2</t>
  </si>
  <si>
    <t>CV. MULTI TALENTA</t>
  </si>
  <si>
    <t>FILL Residence 1</t>
  </si>
  <si>
    <t>FILL Residence 2</t>
  </si>
  <si>
    <t>Boyolali</t>
  </si>
  <si>
    <t>PT. ALAM BUMI MADANI</t>
  </si>
  <si>
    <t>Avara Residence</t>
  </si>
  <si>
    <t>Permata Wonosari</t>
  </si>
  <si>
    <t>Pesona Mijahan</t>
  </si>
  <si>
    <t>PT. GEMAH NURAGA</t>
  </si>
  <si>
    <t>PT. VIKO LESTARI</t>
  </si>
  <si>
    <t>wonogiri</t>
  </si>
  <si>
    <t>sragen</t>
  </si>
  <si>
    <t>kebumen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</si>
</sst>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0"/>
  </numFmts>
  <fonts count="7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charset val="1"/>
      <scheme val="minor"/>
    </font>
    <font>
      <sz val="10"/>
      <name val="Tahoma"/>
      <family val="2"/>
    </font>
    <font>
      <sz val="10"/>
      <color indexed="8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76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0" fillId="0" borderId="5" xfId="0" applyBorder="1" applyAlignment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1" fontId="2" fillId="0" borderId="5" xfId="0" applyNumberFormat="1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/>
    <xf numFmtId="164" fontId="2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5" fillId="0" borderId="1" xfId="6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/>
    </xf>
    <xf numFmtId="0" fontId="5" fillId="0" borderId="1" xfId="6" quotePrefix="1" applyFont="1" applyFill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/>
    </xf>
    <xf numFmtId="0" fontId="4" fillId="0" borderId="1" xfId="0" applyFont="1" applyFill="1" applyBorder="1"/>
    <xf numFmtId="0" fontId="5" fillId="0" borderId="1" xfId="3" applyFont="1" applyFill="1" applyBorder="1" applyAlignment="1">
      <alignment horizontal="left"/>
    </xf>
    <xf numFmtId="0" fontId="5" fillId="0" borderId="1" xfId="4" applyFont="1" applyFill="1" applyBorder="1" applyAlignment="1">
      <alignment horizontal="left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3" borderId="0" xfId="0" applyFill="1" applyAlignment="1"/>
    <xf numFmtId="0" fontId="2" fillId="3" borderId="1" xfId="1" applyFont="1" applyFill="1" applyBorder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0" fillId="4" borderId="0" xfId="0" applyFill="1" applyAlignment="1"/>
    <xf numFmtId="0" fontId="2" fillId="5" borderId="1" xfId="0" applyFont="1" applyFill="1" applyBorder="1" applyAlignment="1"/>
    <xf numFmtId="0" fontId="2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2" fillId="5" borderId="1" xfId="1" applyFont="1" applyFill="1" applyBorder="1"/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0" fillId="5" borderId="0" xfId="0" applyFill="1" applyAlignment="1"/>
    <xf numFmtId="0" fontId="5" fillId="3" borderId="1" xfId="6" applyFont="1" applyFill="1" applyBorder="1" applyAlignment="1">
      <alignment horizontal="left" vertical="center"/>
    </xf>
    <xf numFmtId="0" fontId="5" fillId="3" borderId="1" xfId="7" applyFont="1" applyFill="1" applyBorder="1" applyAlignment="1">
      <alignment horizontal="left"/>
    </xf>
    <xf numFmtId="0" fontId="5" fillId="3" borderId="1" xfId="6" quotePrefix="1" applyFont="1" applyFill="1" applyBorder="1" applyAlignment="1">
      <alignment horizontal="left" vertical="center"/>
    </xf>
    <xf numFmtId="0" fontId="2" fillId="6" borderId="1" xfId="0" applyFont="1" applyFill="1" applyBorder="1" applyAlignment="1"/>
    <xf numFmtId="0" fontId="2" fillId="6" borderId="1" xfId="1" applyFont="1" applyFill="1" applyBorder="1"/>
    <xf numFmtId="0" fontId="4" fillId="6" borderId="1" xfId="0" applyFont="1" applyFill="1" applyBorder="1"/>
    <xf numFmtId="0" fontId="5" fillId="6" borderId="1" xfId="0" applyFont="1" applyFill="1" applyBorder="1" applyAlignment="1">
      <alignment horizontal="left" vertical="center"/>
    </xf>
    <xf numFmtId="0" fontId="5" fillId="6" borderId="1" xfId="0" quotePrefix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0" fontId="0" fillId="6" borderId="0" xfId="0" applyFill="1" applyAlignment="1"/>
    <xf numFmtId="0" fontId="5" fillId="3" borderId="1" xfId="0" applyFont="1" applyFill="1" applyBorder="1" applyAlignment="1">
      <alignment horizontal="left" vertical="center"/>
    </xf>
    <xf numFmtId="0" fontId="5" fillId="3" borderId="1" xfId="5" applyFont="1" applyFill="1" applyBorder="1" applyAlignment="1">
      <alignment horizontal="left"/>
    </xf>
    <xf numFmtId="0" fontId="5" fillId="3" borderId="1" xfId="0" quotePrefix="1" applyFont="1" applyFill="1" applyBorder="1" applyAlignment="1">
      <alignment horizontal="left" vertical="center"/>
    </xf>
  </cellXfs>
  <cellStyles count="8">
    <cellStyle name="Normal" xfId="0" builtinId="0"/>
    <cellStyle name="Normal 2" xfId="1"/>
    <cellStyle name="Normal 2 33" xfId="2"/>
    <cellStyle name="Normal 2 34" xfId="3"/>
    <cellStyle name="Normal 2 35" xfId="4"/>
    <cellStyle name="Normal 2 36" xfId="7"/>
    <cellStyle name="Normal 29" xfId="5"/>
    <cellStyle name="Normal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K130"/>
  <sheetViews>
    <sheetView tabSelected="1" topLeftCell="A94" workbookViewId="0">
      <selection activeCell="K122" sqref="K122"/>
    </sheetView>
  </sheetViews>
  <sheetFormatPr defaultRowHeight="15" x14ac:dyDescent="0.25"/>
  <cols>
    <col min="1" max="1" width="9.140625" style="1"/>
    <col min="2" max="2" width="4.140625" style="1" bestFit="1" customWidth="1"/>
    <col min="3" max="3" width="26.28515625" style="1" bestFit="1" customWidth="1"/>
    <col min="4" max="4" width="35.5703125" style="1" bestFit="1" customWidth="1"/>
    <col min="5" max="7" width="21.42578125" style="1" hidden="1" customWidth="1"/>
    <col min="8" max="8" width="16" style="1" bestFit="1" customWidth="1"/>
    <col min="9" max="11" width="12.85546875" style="1" customWidth="1"/>
    <col min="12" max="16384" width="9.140625" style="1"/>
  </cols>
  <sheetData>
    <row r="2" spans="2:11" x14ac:dyDescent="0.25">
      <c r="B2" s="37" t="s">
        <v>225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x14ac:dyDescent="0.25">
      <c r="B3" s="37" t="s">
        <v>66</v>
      </c>
      <c r="C3" s="37"/>
      <c r="D3" s="37"/>
      <c r="E3" s="37"/>
      <c r="F3" s="37"/>
      <c r="G3" s="37"/>
      <c r="H3" s="37"/>
      <c r="I3" s="37"/>
      <c r="J3" s="37"/>
      <c r="K3" s="37"/>
    </row>
    <row r="4" spans="2:11" x14ac:dyDescent="0.25">
      <c r="B4" s="38" t="s">
        <v>226</v>
      </c>
      <c r="C4" s="38"/>
      <c r="D4" s="38"/>
      <c r="E4" s="38"/>
      <c r="F4" s="38"/>
      <c r="G4" s="38"/>
      <c r="H4" s="38"/>
      <c r="I4" s="38"/>
      <c r="J4" s="38"/>
      <c r="K4" s="38"/>
    </row>
    <row r="6" spans="2:11" x14ac:dyDescent="0.25">
      <c r="B6" s="39" t="s">
        <v>0</v>
      </c>
      <c r="C6" s="39" t="s">
        <v>1</v>
      </c>
      <c r="D6" s="40" t="s">
        <v>2</v>
      </c>
      <c r="E6" s="40" t="s">
        <v>116</v>
      </c>
      <c r="F6" s="40" t="s">
        <v>117</v>
      </c>
      <c r="G6" s="40" t="s">
        <v>118</v>
      </c>
      <c r="H6" s="35" t="s">
        <v>3</v>
      </c>
      <c r="I6" s="36" t="s">
        <v>227</v>
      </c>
      <c r="J6" s="36"/>
      <c r="K6" s="35" t="s">
        <v>4</v>
      </c>
    </row>
    <row r="7" spans="2:11" s="2" customFormat="1" ht="15" customHeight="1" x14ac:dyDescent="0.25">
      <c r="B7" s="39"/>
      <c r="C7" s="39"/>
      <c r="D7" s="41"/>
      <c r="E7" s="42"/>
      <c r="F7" s="42"/>
      <c r="G7" s="42"/>
      <c r="H7" s="35"/>
      <c r="I7" s="12" t="s">
        <v>223</v>
      </c>
      <c r="J7" s="12" t="s">
        <v>224</v>
      </c>
      <c r="K7" s="35"/>
    </row>
    <row r="8" spans="2:11" x14ac:dyDescent="0.25">
      <c r="B8" s="4"/>
      <c r="C8" s="3"/>
      <c r="D8" s="5"/>
      <c r="E8" s="5"/>
      <c r="F8" s="5"/>
      <c r="G8" s="5"/>
      <c r="H8" s="3"/>
      <c r="I8" s="16"/>
      <c r="J8" s="16"/>
      <c r="K8" s="6"/>
    </row>
    <row r="9" spans="2:11" hidden="1" x14ac:dyDescent="0.25">
      <c r="B9" s="4">
        <v>1</v>
      </c>
      <c r="C9" s="18" t="s">
        <v>264</v>
      </c>
      <c r="D9" s="4" t="s">
        <v>5</v>
      </c>
      <c r="E9" s="4" t="s">
        <v>120</v>
      </c>
      <c r="F9" s="4" t="s">
        <v>119</v>
      </c>
      <c r="G9" s="4" t="s">
        <v>127</v>
      </c>
      <c r="H9" s="3" t="s">
        <v>6</v>
      </c>
      <c r="I9" s="16">
        <v>10</v>
      </c>
      <c r="J9" s="16"/>
      <c r="K9" s="7">
        <f t="shared" ref="K9:K26" si="0">SUM(I9:J9)</f>
        <v>10</v>
      </c>
    </row>
    <row r="10" spans="2:11" hidden="1" x14ac:dyDescent="0.25">
      <c r="B10" s="20">
        <v>2</v>
      </c>
      <c r="C10" s="18" t="s">
        <v>265</v>
      </c>
      <c r="D10" s="20" t="s">
        <v>5</v>
      </c>
      <c r="E10" s="20"/>
      <c r="F10" s="20"/>
      <c r="G10" s="20"/>
      <c r="H10" s="18" t="s">
        <v>6</v>
      </c>
      <c r="I10" s="21">
        <v>7</v>
      </c>
      <c r="J10" s="21"/>
      <c r="K10" s="22">
        <f t="shared" si="0"/>
        <v>7</v>
      </c>
    </row>
    <row r="11" spans="2:11" hidden="1" x14ac:dyDescent="0.25">
      <c r="B11" s="4">
        <v>3</v>
      </c>
      <c r="C11" s="18" t="s">
        <v>266</v>
      </c>
      <c r="D11" s="20" t="s">
        <v>5</v>
      </c>
      <c r="E11" s="20"/>
      <c r="F11" s="20"/>
      <c r="G11" s="20"/>
      <c r="H11" s="18" t="s">
        <v>6</v>
      </c>
      <c r="I11" s="21">
        <v>18</v>
      </c>
      <c r="J11" s="21"/>
      <c r="K11" s="22">
        <f t="shared" si="0"/>
        <v>18</v>
      </c>
    </row>
    <row r="12" spans="2:11" hidden="1" x14ac:dyDescent="0.25">
      <c r="B12" s="20">
        <v>4</v>
      </c>
      <c r="C12" s="18" t="s">
        <v>267</v>
      </c>
      <c r="D12" s="20" t="s">
        <v>5</v>
      </c>
      <c r="E12" s="20"/>
      <c r="F12" s="20"/>
      <c r="G12" s="20"/>
      <c r="H12" s="19" t="s">
        <v>77</v>
      </c>
      <c r="I12" s="21"/>
      <c r="J12" s="21">
        <v>5</v>
      </c>
      <c r="K12" s="22">
        <f t="shared" si="0"/>
        <v>5</v>
      </c>
    </row>
    <row r="13" spans="2:11" hidden="1" x14ac:dyDescent="0.25">
      <c r="B13" s="4">
        <v>5</v>
      </c>
      <c r="C13" s="18" t="s">
        <v>8</v>
      </c>
      <c r="D13" s="20" t="s">
        <v>9</v>
      </c>
      <c r="E13" s="20" t="s">
        <v>121</v>
      </c>
      <c r="F13" s="20" t="s">
        <v>122</v>
      </c>
      <c r="G13" s="20" t="s">
        <v>123</v>
      </c>
      <c r="H13" s="18" t="s">
        <v>10</v>
      </c>
      <c r="I13" s="21">
        <v>32</v>
      </c>
      <c r="J13" s="21"/>
      <c r="K13" s="22">
        <f t="shared" si="0"/>
        <v>32</v>
      </c>
    </row>
    <row r="14" spans="2:11" hidden="1" x14ac:dyDescent="0.25">
      <c r="B14" s="20">
        <v>6</v>
      </c>
      <c r="C14" s="18" t="s">
        <v>11</v>
      </c>
      <c r="D14" s="20" t="s">
        <v>9</v>
      </c>
      <c r="E14" s="20"/>
      <c r="F14" s="20"/>
      <c r="G14" s="20"/>
      <c r="H14" s="18" t="s">
        <v>10</v>
      </c>
      <c r="I14" s="21">
        <v>7</v>
      </c>
      <c r="J14" s="21"/>
      <c r="K14" s="22">
        <f t="shared" si="0"/>
        <v>7</v>
      </c>
    </row>
    <row r="15" spans="2:11" s="48" customFormat="1" x14ac:dyDescent="0.25">
      <c r="B15" s="43">
        <v>7</v>
      </c>
      <c r="C15" s="44" t="s">
        <v>12</v>
      </c>
      <c r="D15" s="43" t="s">
        <v>13</v>
      </c>
      <c r="E15" s="43" t="s">
        <v>124</v>
      </c>
      <c r="F15" s="43" t="s">
        <v>125</v>
      </c>
      <c r="G15" s="43" t="s">
        <v>126</v>
      </c>
      <c r="H15" s="44" t="s">
        <v>14</v>
      </c>
      <c r="I15" s="46">
        <v>7</v>
      </c>
      <c r="J15" s="46"/>
      <c r="K15" s="47">
        <f t="shared" si="0"/>
        <v>7</v>
      </c>
    </row>
    <row r="16" spans="2:11" s="48" customFormat="1" x14ac:dyDescent="0.25">
      <c r="B16" s="43">
        <v>8</v>
      </c>
      <c r="C16" s="49" t="s">
        <v>101</v>
      </c>
      <c r="D16" s="49" t="s">
        <v>13</v>
      </c>
      <c r="E16" s="49"/>
      <c r="F16" s="49"/>
      <c r="G16" s="49"/>
      <c r="H16" s="44" t="s">
        <v>14</v>
      </c>
      <c r="I16" s="46">
        <v>8</v>
      </c>
      <c r="J16" s="46"/>
      <c r="K16" s="47">
        <f t="shared" si="0"/>
        <v>8</v>
      </c>
    </row>
    <row r="17" spans="2:11" hidden="1" x14ac:dyDescent="0.25">
      <c r="B17" s="4">
        <v>9</v>
      </c>
      <c r="C17" s="18" t="s">
        <v>15</v>
      </c>
      <c r="D17" s="20" t="s">
        <v>16</v>
      </c>
      <c r="E17" s="20"/>
      <c r="F17" s="20"/>
      <c r="G17" s="20"/>
      <c r="H17" s="18" t="s">
        <v>6</v>
      </c>
      <c r="I17" s="23">
        <v>3</v>
      </c>
      <c r="J17" s="21"/>
      <c r="K17" s="22">
        <f t="shared" si="0"/>
        <v>3</v>
      </c>
    </row>
    <row r="18" spans="2:11" hidden="1" x14ac:dyDescent="0.25">
      <c r="B18" s="20">
        <v>10</v>
      </c>
      <c r="C18" s="18" t="s">
        <v>17</v>
      </c>
      <c r="D18" s="20" t="s">
        <v>16</v>
      </c>
      <c r="E18" s="20"/>
      <c r="F18" s="20"/>
      <c r="G18" s="20"/>
      <c r="H18" s="18" t="s">
        <v>6</v>
      </c>
      <c r="I18" s="23">
        <v>7</v>
      </c>
      <c r="J18" s="21"/>
      <c r="K18" s="22">
        <f t="shared" si="0"/>
        <v>7</v>
      </c>
    </row>
    <row r="19" spans="2:11" hidden="1" x14ac:dyDescent="0.25">
      <c r="B19" s="4">
        <v>11</v>
      </c>
      <c r="C19" s="18" t="s">
        <v>78</v>
      </c>
      <c r="D19" s="20" t="s">
        <v>16</v>
      </c>
      <c r="E19" s="20"/>
      <c r="F19" s="20"/>
      <c r="G19" s="20"/>
      <c r="H19" s="18" t="s">
        <v>6</v>
      </c>
      <c r="I19" s="23">
        <v>10</v>
      </c>
      <c r="J19" s="21"/>
      <c r="K19" s="22">
        <f t="shared" si="0"/>
        <v>10</v>
      </c>
    </row>
    <row r="20" spans="2:11" s="48" customFormat="1" x14ac:dyDescent="0.25">
      <c r="B20" s="43">
        <v>12</v>
      </c>
      <c r="C20" s="44" t="s">
        <v>18</v>
      </c>
      <c r="D20" s="45" t="s">
        <v>19</v>
      </c>
      <c r="E20" s="45" t="s">
        <v>128</v>
      </c>
      <c r="F20" s="44" t="s">
        <v>129</v>
      </c>
      <c r="G20" s="45" t="s">
        <v>130</v>
      </c>
      <c r="H20" s="44" t="s">
        <v>14</v>
      </c>
      <c r="I20" s="46">
        <v>12</v>
      </c>
      <c r="J20" s="46"/>
      <c r="K20" s="47">
        <f t="shared" si="0"/>
        <v>12</v>
      </c>
    </row>
    <row r="21" spans="2:11" x14ac:dyDescent="0.25">
      <c r="B21" s="4">
        <v>13</v>
      </c>
      <c r="C21" s="18" t="s">
        <v>262</v>
      </c>
      <c r="D21" s="24" t="s">
        <v>19</v>
      </c>
      <c r="E21" s="24"/>
      <c r="F21" s="24"/>
      <c r="G21" s="24"/>
      <c r="H21" s="18" t="s">
        <v>14</v>
      </c>
      <c r="I21" s="21">
        <v>10</v>
      </c>
      <c r="J21" s="21"/>
      <c r="K21" s="22">
        <f t="shared" si="0"/>
        <v>10</v>
      </c>
    </row>
    <row r="22" spans="2:11" hidden="1" x14ac:dyDescent="0.25">
      <c r="B22" s="20">
        <v>14</v>
      </c>
      <c r="C22" s="18" t="s">
        <v>20</v>
      </c>
      <c r="D22" s="24" t="s">
        <v>19</v>
      </c>
      <c r="E22" s="24"/>
      <c r="F22" s="24"/>
      <c r="G22" s="24"/>
      <c r="H22" s="18" t="s">
        <v>6</v>
      </c>
      <c r="I22" s="21">
        <v>5</v>
      </c>
      <c r="J22" s="21"/>
      <c r="K22" s="22">
        <f t="shared" si="0"/>
        <v>5</v>
      </c>
    </row>
    <row r="23" spans="2:11" s="48" customFormat="1" x14ac:dyDescent="0.25">
      <c r="B23" s="43">
        <v>15</v>
      </c>
      <c r="C23" s="44" t="s">
        <v>263</v>
      </c>
      <c r="D23" s="45" t="s">
        <v>19</v>
      </c>
      <c r="E23" s="45"/>
      <c r="F23" s="45"/>
      <c r="G23" s="45"/>
      <c r="H23" s="44" t="s">
        <v>14</v>
      </c>
      <c r="I23" s="46"/>
      <c r="J23" s="46">
        <v>100</v>
      </c>
      <c r="K23" s="47">
        <f t="shared" si="0"/>
        <v>100</v>
      </c>
    </row>
    <row r="24" spans="2:11" s="54" customFormat="1" hidden="1" x14ac:dyDescent="0.25">
      <c r="B24" s="50">
        <v>16</v>
      </c>
      <c r="C24" s="51" t="s">
        <v>21</v>
      </c>
      <c r="D24" s="50" t="s">
        <v>22</v>
      </c>
      <c r="E24" s="50" t="s">
        <v>132</v>
      </c>
      <c r="F24" s="50" t="s">
        <v>131</v>
      </c>
      <c r="G24" s="50" t="s">
        <v>133</v>
      </c>
      <c r="H24" s="51" t="s">
        <v>23</v>
      </c>
      <c r="I24" s="52">
        <v>72</v>
      </c>
      <c r="J24" s="52"/>
      <c r="K24" s="53">
        <f t="shared" si="0"/>
        <v>72</v>
      </c>
    </row>
    <row r="25" spans="2:11" hidden="1" x14ac:dyDescent="0.25">
      <c r="B25" s="4">
        <v>17</v>
      </c>
      <c r="C25" s="18" t="s">
        <v>24</v>
      </c>
      <c r="D25" s="20" t="s">
        <v>25</v>
      </c>
      <c r="E25" s="20" t="s">
        <v>134</v>
      </c>
      <c r="F25" s="20" t="s">
        <v>135</v>
      </c>
      <c r="G25" s="20" t="s">
        <v>136</v>
      </c>
      <c r="H25" s="18" t="s">
        <v>6</v>
      </c>
      <c r="I25" s="21">
        <v>21</v>
      </c>
      <c r="J25" s="21"/>
      <c r="K25" s="22">
        <f t="shared" si="0"/>
        <v>21</v>
      </c>
    </row>
    <row r="26" spans="2:11" hidden="1" x14ac:dyDescent="0.25">
      <c r="B26" s="20">
        <v>18</v>
      </c>
      <c r="C26" s="18" t="s">
        <v>26</v>
      </c>
      <c r="D26" s="20" t="s">
        <v>27</v>
      </c>
      <c r="E26" s="20" t="s">
        <v>137</v>
      </c>
      <c r="F26" s="20" t="s">
        <v>138</v>
      </c>
      <c r="G26" s="20" t="s">
        <v>139</v>
      </c>
      <c r="H26" s="18" t="s">
        <v>10</v>
      </c>
      <c r="I26" s="21">
        <v>75</v>
      </c>
      <c r="J26" s="21"/>
      <c r="K26" s="22">
        <f t="shared" si="0"/>
        <v>75</v>
      </c>
    </row>
    <row r="27" spans="2:11" s="48" customFormat="1" x14ac:dyDescent="0.25">
      <c r="B27" s="43">
        <v>19</v>
      </c>
      <c r="C27" s="44" t="s">
        <v>28</v>
      </c>
      <c r="D27" s="43" t="s">
        <v>27</v>
      </c>
      <c r="E27" s="43"/>
      <c r="F27" s="43"/>
      <c r="G27" s="43"/>
      <c r="H27" s="44" t="s">
        <v>14</v>
      </c>
      <c r="I27" s="46">
        <v>5</v>
      </c>
      <c r="J27" s="46"/>
      <c r="K27" s="47">
        <f t="shared" ref="K27:K28" si="1">SUM(I27:J27)</f>
        <v>5</v>
      </c>
    </row>
    <row r="28" spans="2:11" s="48" customFormat="1" x14ac:dyDescent="0.25">
      <c r="B28" s="43">
        <v>20</v>
      </c>
      <c r="C28" s="44" t="s">
        <v>233</v>
      </c>
      <c r="D28" s="43" t="s">
        <v>27</v>
      </c>
      <c r="E28" s="43"/>
      <c r="F28" s="43"/>
      <c r="G28" s="43"/>
      <c r="H28" s="44" t="s">
        <v>14</v>
      </c>
      <c r="I28" s="46">
        <v>13</v>
      </c>
      <c r="J28" s="46"/>
      <c r="K28" s="47">
        <f t="shared" si="1"/>
        <v>13</v>
      </c>
    </row>
    <row r="29" spans="2:11" s="48" customFormat="1" x14ac:dyDescent="0.25">
      <c r="B29" s="43">
        <v>21</v>
      </c>
      <c r="C29" s="44" t="s">
        <v>234</v>
      </c>
      <c r="D29" s="43" t="s">
        <v>27</v>
      </c>
      <c r="E29" s="43"/>
      <c r="F29" s="43"/>
      <c r="G29" s="43"/>
      <c r="H29" s="44" t="s">
        <v>14</v>
      </c>
      <c r="I29" s="46"/>
      <c r="J29" s="46">
        <v>150</v>
      </c>
      <c r="K29" s="47">
        <f t="shared" ref="K29:K51" si="2">SUM(I29:J29)</f>
        <v>150</v>
      </c>
    </row>
    <row r="30" spans="2:11" s="48" customFormat="1" x14ac:dyDescent="0.25">
      <c r="B30" s="43">
        <v>22</v>
      </c>
      <c r="C30" s="44" t="s">
        <v>29</v>
      </c>
      <c r="D30" s="45" t="s">
        <v>30</v>
      </c>
      <c r="E30" s="45" t="s">
        <v>140</v>
      </c>
      <c r="F30" s="44" t="s">
        <v>141</v>
      </c>
      <c r="G30" s="45" t="s">
        <v>142</v>
      </c>
      <c r="H30" s="44" t="s">
        <v>14</v>
      </c>
      <c r="I30" s="46">
        <v>6</v>
      </c>
      <c r="J30" s="46"/>
      <c r="K30" s="47">
        <f t="shared" si="2"/>
        <v>6</v>
      </c>
    </row>
    <row r="31" spans="2:11" s="48" customFormat="1" x14ac:dyDescent="0.25">
      <c r="B31" s="43">
        <v>23</v>
      </c>
      <c r="C31" s="44" t="s">
        <v>31</v>
      </c>
      <c r="D31" s="43" t="s">
        <v>32</v>
      </c>
      <c r="E31" s="43" t="s">
        <v>143</v>
      </c>
      <c r="F31" s="43" t="s">
        <v>144</v>
      </c>
      <c r="G31" s="43" t="s">
        <v>145</v>
      </c>
      <c r="H31" s="44" t="s">
        <v>14</v>
      </c>
      <c r="I31" s="46">
        <v>10</v>
      </c>
      <c r="J31" s="46"/>
      <c r="K31" s="47">
        <f t="shared" si="2"/>
        <v>10</v>
      </c>
    </row>
    <row r="32" spans="2:11" hidden="1" x14ac:dyDescent="0.25">
      <c r="B32" s="20">
        <v>24</v>
      </c>
      <c r="C32" s="18" t="s">
        <v>33</v>
      </c>
      <c r="D32" s="20" t="s">
        <v>34</v>
      </c>
      <c r="E32" s="20" t="s">
        <v>146</v>
      </c>
      <c r="F32" s="20" t="s">
        <v>147</v>
      </c>
      <c r="G32" s="20" t="s">
        <v>148</v>
      </c>
      <c r="H32" s="18" t="s">
        <v>35</v>
      </c>
      <c r="I32" s="21">
        <v>16</v>
      </c>
      <c r="J32" s="21"/>
      <c r="K32" s="22">
        <f t="shared" si="2"/>
        <v>16</v>
      </c>
    </row>
    <row r="33" spans="2:11" s="48" customFormat="1" x14ac:dyDescent="0.25">
      <c r="B33" s="43">
        <v>25</v>
      </c>
      <c r="C33" s="44" t="s">
        <v>36</v>
      </c>
      <c r="D33" s="43" t="s">
        <v>37</v>
      </c>
      <c r="E33" s="43" t="s">
        <v>149</v>
      </c>
      <c r="F33" s="43" t="s">
        <v>150</v>
      </c>
      <c r="G33" s="43" t="s">
        <v>151</v>
      </c>
      <c r="H33" s="44" t="s">
        <v>14</v>
      </c>
      <c r="I33" s="46">
        <v>15</v>
      </c>
      <c r="J33" s="46"/>
      <c r="K33" s="47">
        <f t="shared" si="2"/>
        <v>15</v>
      </c>
    </row>
    <row r="34" spans="2:11" s="48" customFormat="1" x14ac:dyDescent="0.25">
      <c r="B34" s="43">
        <v>26</v>
      </c>
      <c r="C34" s="44" t="s">
        <v>38</v>
      </c>
      <c r="D34" s="43" t="s">
        <v>37</v>
      </c>
      <c r="E34" s="43"/>
      <c r="F34" s="43"/>
      <c r="G34" s="43"/>
      <c r="H34" s="44" t="s">
        <v>14</v>
      </c>
      <c r="I34" s="46">
        <v>10</v>
      </c>
      <c r="J34" s="46"/>
      <c r="K34" s="47">
        <f t="shared" si="2"/>
        <v>10</v>
      </c>
    </row>
    <row r="35" spans="2:11" hidden="1" x14ac:dyDescent="0.25">
      <c r="B35" s="4">
        <v>27</v>
      </c>
      <c r="C35" s="18" t="s">
        <v>40</v>
      </c>
      <c r="D35" s="20" t="s">
        <v>41</v>
      </c>
      <c r="E35" s="20" t="s">
        <v>152</v>
      </c>
      <c r="F35" s="20" t="s">
        <v>153</v>
      </c>
      <c r="G35" s="20" t="s">
        <v>154</v>
      </c>
      <c r="H35" s="18" t="s">
        <v>10</v>
      </c>
      <c r="I35" s="21">
        <v>12</v>
      </c>
      <c r="J35" s="21"/>
      <c r="K35" s="22">
        <f t="shared" si="2"/>
        <v>12</v>
      </c>
    </row>
    <row r="36" spans="2:11" hidden="1" x14ac:dyDescent="0.25">
      <c r="B36" s="20">
        <v>28</v>
      </c>
      <c r="C36" s="18" t="s">
        <v>42</v>
      </c>
      <c r="D36" s="20" t="s">
        <v>41</v>
      </c>
      <c r="E36" s="20"/>
      <c r="F36" s="20"/>
      <c r="G36" s="20"/>
      <c r="H36" s="18" t="s">
        <v>10</v>
      </c>
      <c r="I36" s="21">
        <v>12</v>
      </c>
      <c r="J36" s="21"/>
      <c r="K36" s="22">
        <f t="shared" si="2"/>
        <v>12</v>
      </c>
    </row>
    <row r="37" spans="2:11" hidden="1" x14ac:dyDescent="0.25">
      <c r="B37" s="4">
        <v>29</v>
      </c>
      <c r="C37" s="18" t="s">
        <v>43</v>
      </c>
      <c r="D37" s="20" t="s">
        <v>44</v>
      </c>
      <c r="E37" s="20" t="s">
        <v>155</v>
      </c>
      <c r="F37" s="20" t="s">
        <v>156</v>
      </c>
      <c r="G37" s="20" t="s">
        <v>157</v>
      </c>
      <c r="H37" s="18" t="s">
        <v>10</v>
      </c>
      <c r="I37" s="21">
        <v>18</v>
      </c>
      <c r="J37" s="21"/>
      <c r="K37" s="22">
        <f t="shared" si="2"/>
        <v>18</v>
      </c>
    </row>
    <row r="38" spans="2:11" hidden="1" x14ac:dyDescent="0.25">
      <c r="B38" s="20">
        <v>30</v>
      </c>
      <c r="C38" s="18" t="s">
        <v>46</v>
      </c>
      <c r="D38" s="20" t="s">
        <v>47</v>
      </c>
      <c r="E38" s="20" t="s">
        <v>158</v>
      </c>
      <c r="F38" s="20" t="s">
        <v>159</v>
      </c>
      <c r="G38" s="20" t="s">
        <v>160</v>
      </c>
      <c r="H38" s="18" t="s">
        <v>35</v>
      </c>
      <c r="I38" s="21">
        <v>25</v>
      </c>
      <c r="J38" s="21"/>
      <c r="K38" s="22">
        <f t="shared" si="2"/>
        <v>25</v>
      </c>
    </row>
    <row r="39" spans="2:11" hidden="1" x14ac:dyDescent="0.25">
      <c r="B39" s="4">
        <v>31</v>
      </c>
      <c r="C39" s="18" t="s">
        <v>48</v>
      </c>
      <c r="D39" s="20" t="s">
        <v>49</v>
      </c>
      <c r="E39" s="20" t="s">
        <v>161</v>
      </c>
      <c r="F39" s="20" t="s">
        <v>162</v>
      </c>
      <c r="G39" s="20" t="s">
        <v>163</v>
      </c>
      <c r="H39" s="18" t="s">
        <v>50</v>
      </c>
      <c r="I39" s="21">
        <v>7</v>
      </c>
      <c r="J39" s="21"/>
      <c r="K39" s="22">
        <f t="shared" si="2"/>
        <v>7</v>
      </c>
    </row>
    <row r="40" spans="2:11" hidden="1" x14ac:dyDescent="0.25">
      <c r="B40" s="20">
        <v>32</v>
      </c>
      <c r="C40" s="18" t="s">
        <v>51</v>
      </c>
      <c r="D40" s="20" t="s">
        <v>49</v>
      </c>
      <c r="E40" s="20"/>
      <c r="F40" s="20"/>
      <c r="G40" s="20"/>
      <c r="H40" s="18" t="s">
        <v>35</v>
      </c>
      <c r="I40" s="21">
        <v>8</v>
      </c>
      <c r="J40" s="21"/>
      <c r="K40" s="22">
        <f t="shared" si="2"/>
        <v>8</v>
      </c>
    </row>
    <row r="41" spans="2:11" hidden="1" x14ac:dyDescent="0.25">
      <c r="B41" s="4">
        <v>33</v>
      </c>
      <c r="C41" s="18" t="s">
        <v>52</v>
      </c>
      <c r="D41" s="24" t="s">
        <v>53</v>
      </c>
      <c r="E41" s="18" t="s">
        <v>164</v>
      </c>
      <c r="F41" s="18" t="s">
        <v>165</v>
      </c>
      <c r="G41" s="18" t="s">
        <v>166</v>
      </c>
      <c r="H41" s="18" t="s">
        <v>6</v>
      </c>
      <c r="I41" s="21">
        <v>33</v>
      </c>
      <c r="J41" s="21"/>
      <c r="K41" s="22">
        <f t="shared" si="2"/>
        <v>33</v>
      </c>
    </row>
    <row r="42" spans="2:11" hidden="1" x14ac:dyDescent="0.25">
      <c r="B42" s="20">
        <v>34</v>
      </c>
      <c r="C42" s="19" t="s">
        <v>84</v>
      </c>
      <c r="D42" s="24" t="s">
        <v>53</v>
      </c>
      <c r="E42" s="24"/>
      <c r="F42" s="24"/>
      <c r="G42" s="24"/>
      <c r="H42" s="19" t="s">
        <v>6</v>
      </c>
      <c r="I42" s="23">
        <v>82</v>
      </c>
      <c r="J42" s="21"/>
      <c r="K42" s="22">
        <f t="shared" si="2"/>
        <v>82</v>
      </c>
    </row>
    <row r="43" spans="2:11" hidden="1" x14ac:dyDescent="0.25">
      <c r="B43" s="4">
        <v>35</v>
      </c>
      <c r="C43" s="19" t="s">
        <v>85</v>
      </c>
      <c r="D43" s="24" t="s">
        <v>53</v>
      </c>
      <c r="E43" s="24"/>
      <c r="F43" s="24"/>
      <c r="G43" s="24"/>
      <c r="H43" s="19" t="s">
        <v>6</v>
      </c>
      <c r="I43" s="23">
        <v>4</v>
      </c>
      <c r="J43" s="21"/>
      <c r="K43" s="22">
        <f t="shared" si="2"/>
        <v>4</v>
      </c>
    </row>
    <row r="44" spans="2:11" hidden="1" x14ac:dyDescent="0.25">
      <c r="B44" s="20">
        <v>36</v>
      </c>
      <c r="C44" s="19" t="s">
        <v>86</v>
      </c>
      <c r="D44" s="24" t="s">
        <v>53</v>
      </c>
      <c r="E44" s="24"/>
      <c r="F44" s="24"/>
      <c r="G44" s="24"/>
      <c r="H44" s="19" t="s">
        <v>6</v>
      </c>
      <c r="I44" s="23">
        <v>3</v>
      </c>
      <c r="J44" s="21"/>
      <c r="K44" s="22">
        <f t="shared" si="2"/>
        <v>3</v>
      </c>
    </row>
    <row r="45" spans="2:11" hidden="1" x14ac:dyDescent="0.25">
      <c r="B45" s="4">
        <v>37</v>
      </c>
      <c r="C45" s="19" t="s">
        <v>73</v>
      </c>
      <c r="D45" s="24" t="s">
        <v>53</v>
      </c>
      <c r="E45" s="24"/>
      <c r="F45" s="24"/>
      <c r="G45" s="24"/>
      <c r="H45" s="19" t="s">
        <v>6</v>
      </c>
      <c r="I45" s="21">
        <v>7</v>
      </c>
      <c r="J45" s="21"/>
      <c r="K45" s="22">
        <f t="shared" si="2"/>
        <v>7</v>
      </c>
    </row>
    <row r="46" spans="2:11" hidden="1" x14ac:dyDescent="0.25">
      <c r="B46" s="20">
        <v>38</v>
      </c>
      <c r="C46" s="18" t="s">
        <v>59</v>
      </c>
      <c r="D46" s="24" t="s">
        <v>54</v>
      </c>
      <c r="E46" s="18" t="s">
        <v>167</v>
      </c>
      <c r="F46" s="18" t="s">
        <v>168</v>
      </c>
      <c r="G46" s="18" t="s">
        <v>169</v>
      </c>
      <c r="H46" s="18" t="s">
        <v>61</v>
      </c>
      <c r="I46" s="21">
        <v>41</v>
      </c>
      <c r="J46" s="21"/>
      <c r="K46" s="22">
        <f t="shared" si="2"/>
        <v>41</v>
      </c>
    </row>
    <row r="47" spans="2:11" hidden="1" x14ac:dyDescent="0.25">
      <c r="B47" s="4">
        <v>39</v>
      </c>
      <c r="C47" s="18" t="s">
        <v>60</v>
      </c>
      <c r="D47" s="24" t="s">
        <v>54</v>
      </c>
      <c r="E47" s="24"/>
      <c r="F47" s="24"/>
      <c r="G47" s="24"/>
      <c r="H47" s="18" t="s">
        <v>61</v>
      </c>
      <c r="I47" s="21">
        <v>9</v>
      </c>
      <c r="J47" s="21"/>
      <c r="K47" s="22">
        <f t="shared" si="2"/>
        <v>9</v>
      </c>
    </row>
    <row r="48" spans="2:11" hidden="1" x14ac:dyDescent="0.25">
      <c r="B48" s="20">
        <v>40</v>
      </c>
      <c r="C48" s="18" t="s">
        <v>62</v>
      </c>
      <c r="D48" s="24" t="s">
        <v>55</v>
      </c>
      <c r="E48" s="18" t="s">
        <v>170</v>
      </c>
      <c r="F48" s="18" t="s">
        <v>171</v>
      </c>
      <c r="G48" s="18" t="s">
        <v>172</v>
      </c>
      <c r="H48" s="18" t="s">
        <v>64</v>
      </c>
      <c r="I48" s="21">
        <v>14</v>
      </c>
      <c r="J48" s="21"/>
      <c r="K48" s="22">
        <f t="shared" si="2"/>
        <v>14</v>
      </c>
    </row>
    <row r="49" spans="2:11" hidden="1" x14ac:dyDescent="0.25">
      <c r="B49" s="4">
        <v>41</v>
      </c>
      <c r="C49" s="18" t="s">
        <v>63</v>
      </c>
      <c r="D49" s="24" t="s">
        <v>55</v>
      </c>
      <c r="E49" s="24"/>
      <c r="F49" s="24"/>
      <c r="G49" s="24"/>
      <c r="H49" s="18" t="s">
        <v>61</v>
      </c>
      <c r="I49" s="21">
        <v>10</v>
      </c>
      <c r="J49" s="21"/>
      <c r="K49" s="22">
        <f t="shared" si="2"/>
        <v>10</v>
      </c>
    </row>
    <row r="50" spans="2:11" hidden="1" x14ac:dyDescent="0.25">
      <c r="B50" s="20">
        <v>42</v>
      </c>
      <c r="C50" s="18" t="s">
        <v>57</v>
      </c>
      <c r="D50" s="20" t="s">
        <v>56</v>
      </c>
      <c r="E50" s="20" t="s">
        <v>173</v>
      </c>
      <c r="F50" s="20" t="s">
        <v>174</v>
      </c>
      <c r="G50" s="20" t="s">
        <v>175</v>
      </c>
      <c r="H50" s="18" t="s">
        <v>58</v>
      </c>
      <c r="I50" s="21">
        <v>35</v>
      </c>
      <c r="J50" s="21">
        <v>95</v>
      </c>
      <c r="K50" s="22">
        <f t="shared" si="2"/>
        <v>130</v>
      </c>
    </row>
    <row r="51" spans="2:11" s="61" customFormat="1" hidden="1" x14ac:dyDescent="0.25">
      <c r="B51" s="55">
        <v>43</v>
      </c>
      <c r="C51" s="56" t="s">
        <v>72</v>
      </c>
      <c r="D51" s="55" t="s">
        <v>67</v>
      </c>
      <c r="E51" s="57" t="s">
        <v>205</v>
      </c>
      <c r="F51" s="57" t="s">
        <v>206</v>
      </c>
      <c r="G51" s="57" t="s">
        <v>207</v>
      </c>
      <c r="H51" s="58" t="s">
        <v>68</v>
      </c>
      <c r="I51" s="59">
        <v>15</v>
      </c>
      <c r="J51" s="59"/>
      <c r="K51" s="60">
        <f t="shared" si="2"/>
        <v>15</v>
      </c>
    </row>
    <row r="52" spans="2:11" hidden="1" x14ac:dyDescent="0.25">
      <c r="B52" s="20">
        <v>44</v>
      </c>
      <c r="C52" s="19" t="s">
        <v>236</v>
      </c>
      <c r="D52" s="26" t="s">
        <v>69</v>
      </c>
      <c r="E52" s="26" t="s">
        <v>176</v>
      </c>
      <c r="F52" s="26" t="s">
        <v>177</v>
      </c>
      <c r="G52" s="26" t="s">
        <v>178</v>
      </c>
      <c r="H52" s="18" t="s">
        <v>7</v>
      </c>
      <c r="I52" s="21">
        <v>33</v>
      </c>
      <c r="J52" s="21"/>
      <c r="K52" s="22">
        <f t="shared" ref="K52:K54" si="3">SUM(I52:J52)</f>
        <v>33</v>
      </c>
    </row>
    <row r="53" spans="2:11" hidden="1" x14ac:dyDescent="0.25">
      <c r="B53" s="4">
        <v>45</v>
      </c>
      <c r="C53" s="19" t="s">
        <v>237</v>
      </c>
      <c r="D53" s="26" t="s">
        <v>69</v>
      </c>
      <c r="E53" s="26" t="s">
        <v>176</v>
      </c>
      <c r="F53" s="26" t="s">
        <v>177</v>
      </c>
      <c r="G53" s="26" t="s">
        <v>178</v>
      </c>
      <c r="H53" s="18" t="s">
        <v>7</v>
      </c>
      <c r="I53" s="21">
        <v>7</v>
      </c>
      <c r="J53" s="21"/>
      <c r="K53" s="22">
        <f t="shared" si="3"/>
        <v>7</v>
      </c>
    </row>
    <row r="54" spans="2:11" hidden="1" x14ac:dyDescent="0.25">
      <c r="B54" s="20">
        <v>46</v>
      </c>
      <c r="C54" s="19" t="s">
        <v>238</v>
      </c>
      <c r="D54" s="26" t="s">
        <v>69</v>
      </c>
      <c r="E54" s="26" t="s">
        <v>176</v>
      </c>
      <c r="F54" s="26" t="s">
        <v>177</v>
      </c>
      <c r="G54" s="26" t="s">
        <v>178</v>
      </c>
      <c r="H54" s="18" t="s">
        <v>7</v>
      </c>
      <c r="I54" s="21">
        <v>5</v>
      </c>
      <c r="J54" s="21"/>
      <c r="K54" s="22">
        <f t="shared" si="3"/>
        <v>5</v>
      </c>
    </row>
    <row r="55" spans="2:11" hidden="1" x14ac:dyDescent="0.25">
      <c r="B55" s="4">
        <v>47</v>
      </c>
      <c r="C55" s="19" t="s">
        <v>239</v>
      </c>
      <c r="D55" s="26" t="s">
        <v>69</v>
      </c>
      <c r="E55" s="26" t="s">
        <v>176</v>
      </c>
      <c r="F55" s="26" t="s">
        <v>177</v>
      </c>
      <c r="G55" s="26" t="s">
        <v>178</v>
      </c>
      <c r="H55" s="18" t="s">
        <v>7</v>
      </c>
      <c r="I55" s="21"/>
      <c r="J55" s="21">
        <v>137</v>
      </c>
      <c r="K55" s="22">
        <f t="shared" ref="K55:K61" si="4">SUM(I55:J55)</f>
        <v>137</v>
      </c>
    </row>
    <row r="56" spans="2:11" s="48" customFormat="1" x14ac:dyDescent="0.25">
      <c r="B56" s="43">
        <v>48</v>
      </c>
      <c r="C56" s="44" t="s">
        <v>253</v>
      </c>
      <c r="D56" s="43" t="s">
        <v>70</v>
      </c>
      <c r="E56" s="62"/>
      <c r="F56" s="63"/>
      <c r="G56" s="64"/>
      <c r="H56" s="44" t="s">
        <v>14</v>
      </c>
      <c r="I56" s="46">
        <v>2</v>
      </c>
      <c r="J56" s="46">
        <v>39</v>
      </c>
      <c r="K56" s="47">
        <f t="shared" si="4"/>
        <v>41</v>
      </c>
    </row>
    <row r="57" spans="2:11" hidden="1" x14ac:dyDescent="0.25">
      <c r="B57" s="4">
        <v>49</v>
      </c>
      <c r="C57" s="19" t="s">
        <v>73</v>
      </c>
      <c r="D57" s="26" t="s">
        <v>71</v>
      </c>
      <c r="E57" s="26" t="s">
        <v>180</v>
      </c>
      <c r="F57" s="26" t="s">
        <v>179</v>
      </c>
      <c r="G57" s="26" t="s">
        <v>181</v>
      </c>
      <c r="H57" s="19" t="s">
        <v>6</v>
      </c>
      <c r="I57" s="21">
        <v>35</v>
      </c>
      <c r="J57" s="21"/>
      <c r="K57" s="22">
        <f t="shared" si="4"/>
        <v>35</v>
      </c>
    </row>
    <row r="58" spans="2:11" hidden="1" x14ac:dyDescent="0.25">
      <c r="B58" s="20">
        <v>50</v>
      </c>
      <c r="C58" s="19" t="s">
        <v>74</v>
      </c>
      <c r="D58" s="26" t="s">
        <v>71</v>
      </c>
      <c r="E58" s="26"/>
      <c r="F58" s="26"/>
      <c r="G58" s="26"/>
      <c r="H58" s="19" t="s">
        <v>6</v>
      </c>
      <c r="I58" s="21">
        <v>6</v>
      </c>
      <c r="J58" s="21"/>
      <c r="K58" s="22">
        <f t="shared" si="4"/>
        <v>6</v>
      </c>
    </row>
    <row r="59" spans="2:11" hidden="1" x14ac:dyDescent="0.25">
      <c r="B59" s="4">
        <v>51</v>
      </c>
      <c r="C59" s="19" t="s">
        <v>75</v>
      </c>
      <c r="D59" s="26" t="s">
        <v>71</v>
      </c>
      <c r="E59" s="26"/>
      <c r="F59" s="26"/>
      <c r="G59" s="26"/>
      <c r="H59" s="19" t="s">
        <v>6</v>
      </c>
      <c r="I59" s="21">
        <v>4</v>
      </c>
      <c r="J59" s="21"/>
      <c r="K59" s="22">
        <f t="shared" si="4"/>
        <v>4</v>
      </c>
    </row>
    <row r="60" spans="2:11" hidden="1" x14ac:dyDescent="0.25">
      <c r="B60" s="20">
        <v>52</v>
      </c>
      <c r="C60" s="19" t="s">
        <v>76</v>
      </c>
      <c r="D60" s="26" t="s">
        <v>71</v>
      </c>
      <c r="E60" s="26"/>
      <c r="F60" s="26"/>
      <c r="G60" s="26"/>
      <c r="H60" s="19" t="s">
        <v>35</v>
      </c>
      <c r="I60" s="21">
        <v>10</v>
      </c>
      <c r="J60" s="21"/>
      <c r="K60" s="22">
        <f t="shared" si="4"/>
        <v>10</v>
      </c>
    </row>
    <row r="61" spans="2:11" hidden="1" x14ac:dyDescent="0.25">
      <c r="B61" s="4">
        <v>53</v>
      </c>
      <c r="C61" s="19" t="s">
        <v>254</v>
      </c>
      <c r="D61" s="26" t="s">
        <v>79</v>
      </c>
      <c r="E61" s="26" t="s">
        <v>186</v>
      </c>
      <c r="F61" s="20" t="s">
        <v>185</v>
      </c>
      <c r="G61" s="26" t="s">
        <v>187</v>
      </c>
      <c r="H61" s="18" t="s">
        <v>7</v>
      </c>
      <c r="I61" s="21">
        <v>60</v>
      </c>
      <c r="J61" s="21">
        <v>61</v>
      </c>
      <c r="K61" s="22">
        <f t="shared" si="4"/>
        <v>121</v>
      </c>
    </row>
    <row r="62" spans="2:11" hidden="1" x14ac:dyDescent="0.25">
      <c r="B62" s="20">
        <v>54</v>
      </c>
      <c r="C62" s="19" t="s">
        <v>255</v>
      </c>
      <c r="D62" s="26" t="s">
        <v>79</v>
      </c>
      <c r="E62" s="26"/>
      <c r="F62" s="26"/>
      <c r="G62" s="26"/>
      <c r="H62" s="18" t="s">
        <v>7</v>
      </c>
      <c r="I62" s="21">
        <v>19</v>
      </c>
      <c r="J62" s="21">
        <v>50</v>
      </c>
      <c r="K62" s="22">
        <f t="shared" ref="K62:K68" si="5">SUM(I62:J62)</f>
        <v>69</v>
      </c>
    </row>
    <row r="63" spans="2:11" hidden="1" x14ac:dyDescent="0.25">
      <c r="B63" s="4">
        <v>55</v>
      </c>
      <c r="C63" s="19" t="s">
        <v>256</v>
      </c>
      <c r="D63" s="26" t="s">
        <v>79</v>
      </c>
      <c r="E63" s="26"/>
      <c r="F63" s="26"/>
      <c r="G63" s="26"/>
      <c r="H63" s="18" t="s">
        <v>7</v>
      </c>
      <c r="I63" s="21">
        <v>11</v>
      </c>
      <c r="J63" s="21"/>
      <c r="K63" s="22">
        <f t="shared" si="5"/>
        <v>11</v>
      </c>
    </row>
    <row r="64" spans="2:11" hidden="1" x14ac:dyDescent="0.25">
      <c r="B64" s="20">
        <v>56</v>
      </c>
      <c r="C64" s="19" t="s">
        <v>257</v>
      </c>
      <c r="D64" s="26" t="s">
        <v>79</v>
      </c>
      <c r="E64" s="26"/>
      <c r="F64" s="26"/>
      <c r="G64" s="26"/>
      <c r="H64" s="18" t="s">
        <v>7</v>
      </c>
      <c r="I64" s="21">
        <v>36</v>
      </c>
      <c r="J64" s="21">
        <v>30</v>
      </c>
      <c r="K64" s="22">
        <f t="shared" si="5"/>
        <v>66</v>
      </c>
    </row>
    <row r="65" spans="2:11" hidden="1" x14ac:dyDescent="0.25">
      <c r="B65" s="4">
        <v>57</v>
      </c>
      <c r="C65" s="19" t="s">
        <v>258</v>
      </c>
      <c r="D65" s="26" t="s">
        <v>79</v>
      </c>
      <c r="E65" s="26"/>
      <c r="F65" s="26"/>
      <c r="G65" s="26"/>
      <c r="H65" s="18" t="s">
        <v>7</v>
      </c>
      <c r="I65" s="21"/>
      <c r="J65" s="21">
        <v>11</v>
      </c>
      <c r="K65" s="22">
        <f t="shared" si="5"/>
        <v>11</v>
      </c>
    </row>
    <row r="66" spans="2:11" hidden="1" x14ac:dyDescent="0.25">
      <c r="B66" s="20">
        <v>58</v>
      </c>
      <c r="C66" s="19" t="s">
        <v>259</v>
      </c>
      <c r="D66" s="26" t="s">
        <v>79</v>
      </c>
      <c r="E66" s="26"/>
      <c r="F66" s="26"/>
      <c r="G66" s="26"/>
      <c r="H66" s="18" t="s">
        <v>7</v>
      </c>
      <c r="I66" s="21"/>
      <c r="J66" s="21">
        <v>71</v>
      </c>
      <c r="K66" s="22">
        <f t="shared" si="5"/>
        <v>71</v>
      </c>
    </row>
    <row r="67" spans="2:11" hidden="1" x14ac:dyDescent="0.25">
      <c r="B67" s="4">
        <v>59</v>
      </c>
      <c r="C67" s="19" t="s">
        <v>260</v>
      </c>
      <c r="D67" s="26" t="s">
        <v>79</v>
      </c>
      <c r="E67" s="26"/>
      <c r="F67" s="26"/>
      <c r="G67" s="26"/>
      <c r="H67" s="18" t="s">
        <v>7</v>
      </c>
      <c r="I67" s="21"/>
      <c r="J67" s="21">
        <v>8</v>
      </c>
      <c r="K67" s="22">
        <f t="shared" si="5"/>
        <v>8</v>
      </c>
    </row>
    <row r="68" spans="2:11" hidden="1" x14ac:dyDescent="0.25">
      <c r="B68" s="20">
        <v>60</v>
      </c>
      <c r="C68" s="19" t="s">
        <v>261</v>
      </c>
      <c r="D68" s="26" t="s">
        <v>79</v>
      </c>
      <c r="E68" s="26"/>
      <c r="F68" s="26"/>
      <c r="G68" s="26"/>
      <c r="H68" s="18" t="s">
        <v>7</v>
      </c>
      <c r="I68" s="21"/>
      <c r="J68" s="21">
        <v>119</v>
      </c>
      <c r="K68" s="22">
        <f t="shared" si="5"/>
        <v>119</v>
      </c>
    </row>
    <row r="69" spans="2:11" hidden="1" x14ac:dyDescent="0.25">
      <c r="B69" s="4">
        <v>61</v>
      </c>
      <c r="C69" s="18" t="s">
        <v>81</v>
      </c>
      <c r="D69" s="24" t="s">
        <v>80</v>
      </c>
      <c r="E69" s="18" t="s">
        <v>182</v>
      </c>
      <c r="F69" s="18" t="s">
        <v>183</v>
      </c>
      <c r="G69" s="18" t="s">
        <v>184</v>
      </c>
      <c r="H69" s="18" t="s">
        <v>58</v>
      </c>
      <c r="I69" s="21">
        <v>31</v>
      </c>
      <c r="J69" s="21"/>
      <c r="K69" s="22">
        <f t="shared" ref="K69:K85" si="6">SUM(I69:J69)</f>
        <v>31</v>
      </c>
    </row>
    <row r="70" spans="2:11" hidden="1" x14ac:dyDescent="0.25">
      <c r="B70" s="20">
        <v>62</v>
      </c>
      <c r="C70" s="19" t="s">
        <v>83</v>
      </c>
      <c r="D70" s="26" t="s">
        <v>82</v>
      </c>
      <c r="E70" s="26" t="s">
        <v>189</v>
      </c>
      <c r="F70" s="19" t="s">
        <v>188</v>
      </c>
      <c r="G70" s="26" t="s">
        <v>190</v>
      </c>
      <c r="H70" s="19" t="s">
        <v>39</v>
      </c>
      <c r="I70" s="21">
        <v>25</v>
      </c>
      <c r="J70" s="21"/>
      <c r="K70" s="22">
        <f t="shared" si="6"/>
        <v>25</v>
      </c>
    </row>
    <row r="71" spans="2:11" hidden="1" x14ac:dyDescent="0.25">
      <c r="B71" s="4">
        <v>63</v>
      </c>
      <c r="C71" s="19" t="s">
        <v>88</v>
      </c>
      <c r="D71" s="26" t="s">
        <v>87</v>
      </c>
      <c r="E71" s="25" t="s">
        <v>192</v>
      </c>
      <c r="F71" s="26" t="s">
        <v>191</v>
      </c>
      <c r="G71" s="30" t="s">
        <v>193</v>
      </c>
      <c r="H71" s="19" t="s">
        <v>45</v>
      </c>
      <c r="I71" s="21">
        <v>15</v>
      </c>
      <c r="J71" s="21"/>
      <c r="K71" s="22">
        <f t="shared" si="6"/>
        <v>15</v>
      </c>
    </row>
    <row r="72" spans="2:11" hidden="1" x14ac:dyDescent="0.25">
      <c r="B72" s="20">
        <v>64</v>
      </c>
      <c r="C72" s="19" t="s">
        <v>89</v>
      </c>
      <c r="D72" s="26" t="s">
        <v>87</v>
      </c>
      <c r="E72" s="26"/>
      <c r="F72" s="26"/>
      <c r="G72" s="26"/>
      <c r="H72" s="19" t="s">
        <v>45</v>
      </c>
      <c r="I72" s="23">
        <v>30</v>
      </c>
      <c r="J72" s="21"/>
      <c r="K72" s="22">
        <f t="shared" si="6"/>
        <v>30</v>
      </c>
    </row>
    <row r="73" spans="2:11" hidden="1" x14ac:dyDescent="0.25">
      <c r="B73" s="4">
        <v>65</v>
      </c>
      <c r="C73" s="19" t="s">
        <v>93</v>
      </c>
      <c r="D73" s="26" t="s">
        <v>90</v>
      </c>
      <c r="E73" s="25" t="s">
        <v>194</v>
      </c>
      <c r="F73" s="31" t="s">
        <v>196</v>
      </c>
      <c r="G73" s="25" t="s">
        <v>195</v>
      </c>
      <c r="H73" s="19" t="s">
        <v>45</v>
      </c>
      <c r="I73" s="23">
        <v>18</v>
      </c>
      <c r="J73" s="21"/>
      <c r="K73" s="22">
        <f t="shared" si="6"/>
        <v>18</v>
      </c>
    </row>
    <row r="74" spans="2:11" hidden="1" x14ac:dyDescent="0.25">
      <c r="B74" s="20">
        <v>66</v>
      </c>
      <c r="C74" s="19" t="s">
        <v>94</v>
      </c>
      <c r="D74" s="32" t="s">
        <v>91</v>
      </c>
      <c r="E74" s="25" t="s">
        <v>194</v>
      </c>
      <c r="F74" s="33" t="s">
        <v>197</v>
      </c>
      <c r="G74" s="25" t="s">
        <v>195</v>
      </c>
      <c r="H74" s="19" t="s">
        <v>45</v>
      </c>
      <c r="I74" s="23">
        <v>8</v>
      </c>
      <c r="J74" s="21"/>
      <c r="K74" s="22">
        <f t="shared" si="6"/>
        <v>8</v>
      </c>
    </row>
    <row r="75" spans="2:11" hidden="1" x14ac:dyDescent="0.25">
      <c r="B75" s="4">
        <v>67</v>
      </c>
      <c r="C75" s="19" t="s">
        <v>95</v>
      </c>
      <c r="D75" s="32" t="s">
        <v>91</v>
      </c>
      <c r="E75" s="32"/>
      <c r="F75" s="32"/>
      <c r="G75" s="32"/>
      <c r="H75" s="19" t="s">
        <v>45</v>
      </c>
      <c r="I75" s="21">
        <v>13</v>
      </c>
      <c r="J75" s="21"/>
      <c r="K75" s="22">
        <f t="shared" si="6"/>
        <v>13</v>
      </c>
    </row>
    <row r="76" spans="2:11" hidden="1" x14ac:dyDescent="0.25">
      <c r="B76" s="20">
        <v>68</v>
      </c>
      <c r="C76" s="19" t="s">
        <v>96</v>
      </c>
      <c r="D76" s="32" t="s">
        <v>91</v>
      </c>
      <c r="E76" s="32"/>
      <c r="F76" s="32"/>
      <c r="G76" s="32"/>
      <c r="H76" s="19" t="s">
        <v>45</v>
      </c>
      <c r="I76" s="21">
        <v>8</v>
      </c>
      <c r="J76" s="21"/>
      <c r="K76" s="22">
        <f t="shared" si="6"/>
        <v>8</v>
      </c>
    </row>
    <row r="77" spans="2:11" hidden="1" x14ac:dyDescent="0.25">
      <c r="B77" s="4">
        <v>69</v>
      </c>
      <c r="C77" s="19" t="s">
        <v>92</v>
      </c>
      <c r="D77" s="32" t="s">
        <v>91</v>
      </c>
      <c r="E77" s="32"/>
      <c r="F77" s="32"/>
      <c r="G77" s="32"/>
      <c r="H77" s="19" t="s">
        <v>45</v>
      </c>
      <c r="I77" s="21">
        <v>83</v>
      </c>
      <c r="J77" s="21"/>
      <c r="K77" s="22">
        <f t="shared" si="6"/>
        <v>83</v>
      </c>
    </row>
    <row r="78" spans="2:11" hidden="1" x14ac:dyDescent="0.25">
      <c r="B78" s="20">
        <v>70</v>
      </c>
      <c r="C78" s="19" t="s">
        <v>98</v>
      </c>
      <c r="D78" s="19" t="s">
        <v>97</v>
      </c>
      <c r="E78" s="25" t="s">
        <v>194</v>
      </c>
      <c r="F78" s="34" t="s">
        <v>198</v>
      </c>
      <c r="G78" s="25" t="s">
        <v>195</v>
      </c>
      <c r="H78" s="19" t="s">
        <v>45</v>
      </c>
      <c r="I78" s="21">
        <v>14</v>
      </c>
      <c r="J78" s="21"/>
      <c r="K78" s="22">
        <f t="shared" si="6"/>
        <v>14</v>
      </c>
    </row>
    <row r="79" spans="2:11" hidden="1" x14ac:dyDescent="0.25">
      <c r="B79" s="4">
        <v>71</v>
      </c>
      <c r="C79" s="19" t="s">
        <v>100</v>
      </c>
      <c r="D79" s="26" t="s">
        <v>99</v>
      </c>
      <c r="E79" s="26" t="s">
        <v>201</v>
      </c>
      <c r="F79" s="19" t="s">
        <v>199</v>
      </c>
      <c r="G79" s="26" t="s">
        <v>200</v>
      </c>
      <c r="H79" s="19" t="s">
        <v>39</v>
      </c>
      <c r="I79" s="21">
        <v>9</v>
      </c>
      <c r="J79" s="21"/>
      <c r="K79" s="22">
        <f t="shared" si="6"/>
        <v>9</v>
      </c>
    </row>
    <row r="80" spans="2:11" s="72" customFormat="1" hidden="1" x14ac:dyDescent="0.25">
      <c r="B80" s="65">
        <v>72</v>
      </c>
      <c r="C80" s="66" t="s">
        <v>103</v>
      </c>
      <c r="D80" s="67" t="s">
        <v>102</v>
      </c>
      <c r="E80" s="68" t="s">
        <v>203</v>
      </c>
      <c r="F80" s="67" t="s">
        <v>202</v>
      </c>
      <c r="G80" s="69" t="s">
        <v>204</v>
      </c>
      <c r="H80" s="66" t="s">
        <v>23</v>
      </c>
      <c r="I80" s="70">
        <v>16</v>
      </c>
      <c r="J80" s="70"/>
      <c r="K80" s="71">
        <f t="shared" si="6"/>
        <v>16</v>
      </c>
    </row>
    <row r="81" spans="2:11" s="48" customFormat="1" x14ac:dyDescent="0.25">
      <c r="B81" s="43">
        <v>73</v>
      </c>
      <c r="C81" s="45" t="s">
        <v>105</v>
      </c>
      <c r="D81" s="43" t="s">
        <v>104</v>
      </c>
      <c r="E81" s="73" t="s">
        <v>208</v>
      </c>
      <c r="F81" s="73" t="s">
        <v>209</v>
      </c>
      <c r="G81" s="73" t="s">
        <v>210</v>
      </c>
      <c r="H81" s="44" t="s">
        <v>14</v>
      </c>
      <c r="I81" s="46">
        <v>23</v>
      </c>
      <c r="J81" s="46"/>
      <c r="K81" s="47">
        <f t="shared" si="6"/>
        <v>23</v>
      </c>
    </row>
    <row r="82" spans="2:11" s="48" customFormat="1" x14ac:dyDescent="0.25">
      <c r="B82" s="43">
        <v>74</v>
      </c>
      <c r="C82" s="43" t="s">
        <v>107</v>
      </c>
      <c r="D82" s="43" t="s">
        <v>106</v>
      </c>
      <c r="E82" s="73" t="s">
        <v>211</v>
      </c>
      <c r="F82" s="74" t="s">
        <v>212</v>
      </c>
      <c r="G82" s="75" t="s">
        <v>213</v>
      </c>
      <c r="H82" s="44" t="s">
        <v>14</v>
      </c>
      <c r="I82" s="46">
        <v>21</v>
      </c>
      <c r="J82" s="46"/>
      <c r="K82" s="47">
        <f t="shared" si="6"/>
        <v>21</v>
      </c>
    </row>
    <row r="83" spans="2:11" hidden="1" x14ac:dyDescent="0.25">
      <c r="B83" s="4">
        <v>75</v>
      </c>
      <c r="C83" s="18" t="s">
        <v>110</v>
      </c>
      <c r="D83" s="20" t="s">
        <v>108</v>
      </c>
      <c r="E83" s="25" t="s">
        <v>214</v>
      </c>
      <c r="F83" s="25" t="s">
        <v>215</v>
      </c>
      <c r="G83" s="30" t="s">
        <v>216</v>
      </c>
      <c r="H83" s="19" t="s">
        <v>109</v>
      </c>
      <c r="I83" s="21">
        <v>12</v>
      </c>
      <c r="J83" s="21"/>
      <c r="K83" s="22">
        <f t="shared" si="6"/>
        <v>12</v>
      </c>
    </row>
    <row r="84" spans="2:11" hidden="1" x14ac:dyDescent="0.25">
      <c r="B84" s="20">
        <v>76</v>
      </c>
      <c r="C84" s="24" t="s">
        <v>112</v>
      </c>
      <c r="D84" s="20" t="s">
        <v>111</v>
      </c>
      <c r="E84" s="27" t="s">
        <v>217</v>
      </c>
      <c r="F84" s="28" t="s">
        <v>218</v>
      </c>
      <c r="G84" s="29" t="s">
        <v>219</v>
      </c>
      <c r="H84" s="19" t="s">
        <v>6</v>
      </c>
      <c r="I84" s="21">
        <v>7</v>
      </c>
      <c r="J84" s="21"/>
      <c r="K84" s="22">
        <f t="shared" si="6"/>
        <v>7</v>
      </c>
    </row>
    <row r="85" spans="2:11" hidden="1" x14ac:dyDescent="0.25">
      <c r="B85" s="4">
        <v>77</v>
      </c>
      <c r="C85" s="18" t="s">
        <v>114</v>
      </c>
      <c r="D85" s="20" t="s">
        <v>113</v>
      </c>
      <c r="E85" s="27" t="s">
        <v>222</v>
      </c>
      <c r="F85" s="28" t="s">
        <v>220</v>
      </c>
      <c r="G85" s="29" t="s">
        <v>221</v>
      </c>
      <c r="H85" s="24" t="s">
        <v>115</v>
      </c>
      <c r="I85" s="21">
        <v>37</v>
      </c>
      <c r="J85" s="21"/>
      <c r="K85" s="22">
        <f t="shared" si="6"/>
        <v>37</v>
      </c>
    </row>
    <row r="86" spans="2:11" hidden="1" x14ac:dyDescent="0.25">
      <c r="B86" s="20">
        <v>78</v>
      </c>
      <c r="C86" s="18" t="s">
        <v>281</v>
      </c>
      <c r="D86" s="20" t="s">
        <v>235</v>
      </c>
      <c r="E86" s="27"/>
      <c r="F86" s="28"/>
      <c r="G86" s="29"/>
      <c r="H86" s="24" t="s">
        <v>61</v>
      </c>
      <c r="I86" s="21">
        <v>10</v>
      </c>
      <c r="J86" s="21"/>
      <c r="K86" s="22">
        <f t="shared" ref="K86:K97" si="7">SUM(I86:J86)</f>
        <v>10</v>
      </c>
    </row>
    <row r="87" spans="2:11" hidden="1" x14ac:dyDescent="0.25">
      <c r="B87" s="4">
        <v>79</v>
      </c>
      <c r="C87" s="18" t="s">
        <v>240</v>
      </c>
      <c r="D87" s="20" t="s">
        <v>242</v>
      </c>
      <c r="E87" s="27"/>
      <c r="F87" s="28"/>
      <c r="G87" s="29"/>
      <c r="H87" s="24" t="s">
        <v>241</v>
      </c>
      <c r="I87" s="21">
        <v>25</v>
      </c>
      <c r="J87" s="21"/>
      <c r="K87" s="22">
        <f t="shared" si="7"/>
        <v>25</v>
      </c>
    </row>
    <row r="88" spans="2:11" hidden="1" x14ac:dyDescent="0.25">
      <c r="B88" s="20">
        <v>80</v>
      </c>
      <c r="C88" s="18" t="s">
        <v>243</v>
      </c>
      <c r="D88" s="20" t="s">
        <v>242</v>
      </c>
      <c r="E88" s="27"/>
      <c r="F88" s="28"/>
      <c r="G88" s="29"/>
      <c r="H88" s="24" t="s">
        <v>246</v>
      </c>
      <c r="I88" s="21"/>
      <c r="J88" s="21">
        <v>40</v>
      </c>
      <c r="K88" s="22">
        <f t="shared" si="7"/>
        <v>40</v>
      </c>
    </row>
    <row r="89" spans="2:11" hidden="1" x14ac:dyDescent="0.25">
      <c r="B89" s="4">
        <v>81</v>
      </c>
      <c r="C89" s="18" t="s">
        <v>244</v>
      </c>
      <c r="D89" s="20" t="s">
        <v>242</v>
      </c>
      <c r="E89" s="27"/>
      <c r="F89" s="28"/>
      <c r="G89" s="29"/>
      <c r="H89" s="24" t="s">
        <v>246</v>
      </c>
      <c r="I89" s="21"/>
      <c r="J89" s="21">
        <v>70</v>
      </c>
      <c r="K89" s="22">
        <f t="shared" si="7"/>
        <v>70</v>
      </c>
    </row>
    <row r="90" spans="2:11" hidden="1" x14ac:dyDescent="0.25">
      <c r="B90" s="20">
        <v>82</v>
      </c>
      <c r="C90" s="18" t="s">
        <v>245</v>
      </c>
      <c r="D90" s="20" t="s">
        <v>242</v>
      </c>
      <c r="E90" s="27"/>
      <c r="F90" s="28"/>
      <c r="G90" s="29"/>
      <c r="H90" s="24" t="s">
        <v>241</v>
      </c>
      <c r="I90" s="21"/>
      <c r="J90" s="21">
        <v>80</v>
      </c>
      <c r="K90" s="22">
        <f t="shared" ref="K90:K96" si="8">SUM(I90:J90)</f>
        <v>80</v>
      </c>
    </row>
    <row r="91" spans="2:11" hidden="1" x14ac:dyDescent="0.25">
      <c r="B91" s="4">
        <v>83</v>
      </c>
      <c r="C91" s="18" t="s">
        <v>250</v>
      </c>
      <c r="D91" s="20" t="s">
        <v>247</v>
      </c>
      <c r="E91" s="27"/>
      <c r="F91" s="28"/>
      <c r="G91" s="29"/>
      <c r="H91" s="24" t="s">
        <v>248</v>
      </c>
      <c r="I91" s="21">
        <v>44</v>
      </c>
      <c r="J91" s="21"/>
      <c r="K91" s="22">
        <f t="shared" si="8"/>
        <v>44</v>
      </c>
    </row>
    <row r="92" spans="2:11" hidden="1" x14ac:dyDescent="0.25">
      <c r="B92" s="20">
        <v>84</v>
      </c>
      <c r="C92" s="18" t="s">
        <v>251</v>
      </c>
      <c r="D92" s="20" t="s">
        <v>247</v>
      </c>
      <c r="E92" s="27"/>
      <c r="F92" s="28"/>
      <c r="G92" s="29"/>
      <c r="H92" s="24" t="s">
        <v>249</v>
      </c>
      <c r="I92" s="21"/>
      <c r="J92" s="21">
        <v>50</v>
      </c>
      <c r="K92" s="22">
        <f t="shared" si="8"/>
        <v>50</v>
      </c>
    </row>
    <row r="93" spans="2:11" hidden="1" x14ac:dyDescent="0.25">
      <c r="B93" s="4">
        <v>85</v>
      </c>
      <c r="C93" s="18" t="s">
        <v>252</v>
      </c>
      <c r="D93" s="20" t="s">
        <v>247</v>
      </c>
      <c r="E93" s="27"/>
      <c r="F93" s="28"/>
      <c r="G93" s="29"/>
      <c r="H93" s="24" t="s">
        <v>249</v>
      </c>
      <c r="I93" s="21"/>
      <c r="J93" s="21">
        <v>50</v>
      </c>
      <c r="K93" s="22">
        <f t="shared" si="8"/>
        <v>50</v>
      </c>
    </row>
    <row r="94" spans="2:11" x14ac:dyDescent="0.25">
      <c r="B94" s="20">
        <v>86</v>
      </c>
      <c r="C94" s="18" t="s">
        <v>269</v>
      </c>
      <c r="D94" s="20" t="s">
        <v>268</v>
      </c>
      <c r="E94" s="27"/>
      <c r="F94" s="28"/>
      <c r="G94" s="29"/>
      <c r="H94" s="18" t="s">
        <v>14</v>
      </c>
      <c r="I94" s="21">
        <v>19</v>
      </c>
      <c r="J94" s="21"/>
      <c r="K94" s="22">
        <f t="shared" si="8"/>
        <v>19</v>
      </c>
    </row>
    <row r="95" spans="2:11" hidden="1" x14ac:dyDescent="0.25">
      <c r="B95" s="4">
        <v>87</v>
      </c>
      <c r="C95" s="18" t="s">
        <v>270</v>
      </c>
      <c r="D95" s="20" t="s">
        <v>268</v>
      </c>
      <c r="E95" s="27"/>
      <c r="F95" s="28"/>
      <c r="G95" s="29"/>
      <c r="H95" s="24" t="s">
        <v>10</v>
      </c>
      <c r="I95" s="21">
        <v>16</v>
      </c>
      <c r="J95" s="21"/>
      <c r="K95" s="22">
        <f t="shared" si="8"/>
        <v>16</v>
      </c>
    </row>
    <row r="96" spans="2:11" x14ac:dyDescent="0.25">
      <c r="B96" s="20">
        <v>88</v>
      </c>
      <c r="C96" s="18" t="s">
        <v>271</v>
      </c>
      <c r="D96" s="20" t="s">
        <v>268</v>
      </c>
      <c r="E96" s="27"/>
      <c r="F96" s="28"/>
      <c r="G96" s="29"/>
      <c r="H96" s="18" t="s">
        <v>14</v>
      </c>
      <c r="I96" s="21"/>
      <c r="J96" s="21">
        <v>31</v>
      </c>
      <c r="K96" s="22">
        <f t="shared" si="8"/>
        <v>31</v>
      </c>
    </row>
    <row r="97" spans="2:11" x14ac:dyDescent="0.25">
      <c r="B97" s="4">
        <v>89</v>
      </c>
      <c r="C97" s="18" t="s">
        <v>272</v>
      </c>
      <c r="D97" s="20" t="s">
        <v>268</v>
      </c>
      <c r="E97" s="27"/>
      <c r="F97" s="28"/>
      <c r="G97" s="29"/>
      <c r="H97" s="18" t="s">
        <v>14</v>
      </c>
      <c r="I97" s="21"/>
      <c r="J97" s="21">
        <v>12</v>
      </c>
      <c r="K97" s="22">
        <f t="shared" si="7"/>
        <v>12</v>
      </c>
    </row>
    <row r="98" spans="2:11" x14ac:dyDescent="0.25">
      <c r="B98" s="20">
        <v>90</v>
      </c>
      <c r="C98" s="18" t="s">
        <v>274</v>
      </c>
      <c r="D98" s="20" t="s">
        <v>273</v>
      </c>
      <c r="E98" s="27"/>
      <c r="F98" s="28"/>
      <c r="G98" s="29"/>
      <c r="H98" s="18" t="s">
        <v>14</v>
      </c>
      <c r="I98" s="21">
        <v>44</v>
      </c>
      <c r="J98" s="21"/>
      <c r="K98" s="22">
        <f t="shared" ref="K98:K102" si="9">SUM(I98:J98)</f>
        <v>44</v>
      </c>
    </row>
    <row r="99" spans="2:11" hidden="1" x14ac:dyDescent="0.25">
      <c r="B99" s="4">
        <v>91</v>
      </c>
      <c r="C99" s="18" t="s">
        <v>275</v>
      </c>
      <c r="D99" s="20" t="s">
        <v>273</v>
      </c>
      <c r="E99" s="27"/>
      <c r="F99" s="28"/>
      <c r="G99" s="29"/>
      <c r="H99" s="24" t="s">
        <v>10</v>
      </c>
      <c r="I99" s="21"/>
      <c r="J99" s="21">
        <v>215</v>
      </c>
      <c r="K99" s="22">
        <f t="shared" si="9"/>
        <v>215</v>
      </c>
    </row>
    <row r="100" spans="2:11" hidden="1" x14ac:dyDescent="0.25">
      <c r="B100" s="20">
        <v>92</v>
      </c>
      <c r="C100" s="18" t="s">
        <v>277</v>
      </c>
      <c r="D100" s="20" t="s">
        <v>276</v>
      </c>
      <c r="E100" s="27"/>
      <c r="F100" s="28"/>
      <c r="G100" s="29"/>
      <c r="H100" s="24" t="s">
        <v>10</v>
      </c>
      <c r="I100" s="21"/>
      <c r="J100" s="21">
        <v>60</v>
      </c>
      <c r="K100" s="22">
        <f t="shared" ref="K100:K101" si="10">SUM(I100:J100)</f>
        <v>60</v>
      </c>
    </row>
    <row r="101" spans="2:11" hidden="1" x14ac:dyDescent="0.25">
      <c r="B101" s="4">
        <v>93</v>
      </c>
      <c r="C101" s="18" t="s">
        <v>279</v>
      </c>
      <c r="D101" s="20" t="s">
        <v>278</v>
      </c>
      <c r="E101" s="27"/>
      <c r="F101" s="28"/>
      <c r="G101" s="29"/>
      <c r="H101" s="24" t="s">
        <v>23</v>
      </c>
      <c r="I101" s="21">
        <v>25</v>
      </c>
      <c r="J101" s="21">
        <v>40</v>
      </c>
      <c r="K101" s="22">
        <f t="shared" si="10"/>
        <v>65</v>
      </c>
    </row>
    <row r="102" spans="2:11" hidden="1" x14ac:dyDescent="0.25">
      <c r="B102" s="20">
        <v>94</v>
      </c>
      <c r="C102" s="18" t="s">
        <v>282</v>
      </c>
      <c r="D102" s="20" t="s">
        <v>278</v>
      </c>
      <c r="E102" s="27"/>
      <c r="F102" s="28"/>
      <c r="G102" s="29"/>
      <c r="H102" s="24" t="s">
        <v>23</v>
      </c>
      <c r="I102" s="21">
        <v>25</v>
      </c>
      <c r="J102" s="21">
        <v>40</v>
      </c>
      <c r="K102" s="22">
        <f t="shared" si="9"/>
        <v>65</v>
      </c>
    </row>
    <row r="103" spans="2:11" hidden="1" x14ac:dyDescent="0.25">
      <c r="B103" s="4">
        <v>95</v>
      </c>
      <c r="C103" s="18" t="s">
        <v>231</v>
      </c>
      <c r="D103" s="20" t="s">
        <v>280</v>
      </c>
      <c r="E103" s="20"/>
      <c r="F103" s="20"/>
      <c r="G103" s="20"/>
      <c r="H103" s="18" t="s">
        <v>232</v>
      </c>
      <c r="I103" s="21"/>
      <c r="J103" s="21">
        <v>100</v>
      </c>
      <c r="K103" s="22">
        <f t="shared" ref="K103" si="11">SUM(I103:J103)</f>
        <v>100</v>
      </c>
    </row>
    <row r="104" spans="2:11" hidden="1" x14ac:dyDescent="0.25">
      <c r="B104" s="20">
        <v>96</v>
      </c>
      <c r="C104" s="18" t="s">
        <v>230</v>
      </c>
      <c r="D104" s="20" t="s">
        <v>228</v>
      </c>
      <c r="E104" s="20" t="s">
        <v>229</v>
      </c>
      <c r="F104" s="20"/>
      <c r="G104" s="20"/>
      <c r="H104" s="18" t="s">
        <v>6</v>
      </c>
      <c r="I104" s="21"/>
      <c r="J104" s="21">
        <v>190</v>
      </c>
      <c r="K104" s="22">
        <f t="shared" ref="K104:K113" si="12">SUM(I104:J104)</f>
        <v>190</v>
      </c>
    </row>
    <row r="105" spans="2:11" hidden="1" x14ac:dyDescent="0.25">
      <c r="B105" s="4">
        <v>97</v>
      </c>
      <c r="C105" s="18" t="s">
        <v>283</v>
      </c>
      <c r="D105" s="20" t="s">
        <v>284</v>
      </c>
      <c r="E105" s="20"/>
      <c r="F105" s="20"/>
      <c r="G105" s="20"/>
      <c r="H105" s="18" t="s">
        <v>285</v>
      </c>
      <c r="I105" s="21">
        <v>20</v>
      </c>
      <c r="J105" s="21"/>
      <c r="K105" s="22">
        <f t="shared" si="12"/>
        <v>20</v>
      </c>
    </row>
    <row r="106" spans="2:11" hidden="1" x14ac:dyDescent="0.25">
      <c r="B106" s="20">
        <v>98</v>
      </c>
      <c r="C106" s="18" t="s">
        <v>287</v>
      </c>
      <c r="D106" s="20" t="s">
        <v>286</v>
      </c>
      <c r="E106" s="20"/>
      <c r="F106" s="20"/>
      <c r="G106" s="20"/>
      <c r="H106" s="18" t="s">
        <v>288</v>
      </c>
      <c r="I106" s="21">
        <v>77</v>
      </c>
      <c r="J106" s="21">
        <v>44</v>
      </c>
      <c r="K106" s="22">
        <f t="shared" si="12"/>
        <v>121</v>
      </c>
    </row>
    <row r="107" spans="2:11" hidden="1" x14ac:dyDescent="0.25">
      <c r="B107" s="4">
        <v>99</v>
      </c>
      <c r="C107" s="18" t="s">
        <v>290</v>
      </c>
      <c r="D107" s="20" t="s">
        <v>289</v>
      </c>
      <c r="E107" s="20"/>
      <c r="F107" s="20"/>
      <c r="G107" s="20"/>
      <c r="H107" s="18" t="s">
        <v>285</v>
      </c>
      <c r="I107" s="21">
        <v>18</v>
      </c>
      <c r="J107" s="21"/>
      <c r="K107" s="22">
        <f t="shared" si="12"/>
        <v>18</v>
      </c>
    </row>
    <row r="108" spans="2:11" hidden="1" x14ac:dyDescent="0.25">
      <c r="B108" s="20">
        <v>100</v>
      </c>
      <c r="C108" s="18" t="s">
        <v>291</v>
      </c>
      <c r="D108" s="20" t="s">
        <v>289</v>
      </c>
      <c r="E108" s="20"/>
      <c r="F108" s="20"/>
      <c r="G108" s="20"/>
      <c r="H108" s="18" t="s">
        <v>285</v>
      </c>
      <c r="I108" s="21"/>
      <c r="J108" s="21">
        <v>27</v>
      </c>
      <c r="K108" s="22">
        <f t="shared" si="12"/>
        <v>27</v>
      </c>
    </row>
    <row r="109" spans="2:11" hidden="1" x14ac:dyDescent="0.25">
      <c r="B109" s="4">
        <v>101</v>
      </c>
      <c r="C109" s="18" t="s">
        <v>293</v>
      </c>
      <c r="D109" s="20" t="s">
        <v>292</v>
      </c>
      <c r="E109" s="20"/>
      <c r="F109" s="20"/>
      <c r="G109" s="20"/>
      <c r="H109" s="18" t="s">
        <v>295</v>
      </c>
      <c r="I109" s="21">
        <v>6</v>
      </c>
      <c r="J109" s="21"/>
      <c r="K109" s="22">
        <f t="shared" si="12"/>
        <v>6</v>
      </c>
    </row>
    <row r="110" spans="2:11" hidden="1" x14ac:dyDescent="0.25">
      <c r="B110" s="20">
        <v>102</v>
      </c>
      <c r="C110" s="18" t="s">
        <v>294</v>
      </c>
      <c r="D110" s="20" t="s">
        <v>292</v>
      </c>
      <c r="E110" s="20"/>
      <c r="F110" s="20"/>
      <c r="G110" s="20"/>
      <c r="H110" s="18" t="s">
        <v>295</v>
      </c>
      <c r="I110" s="21"/>
      <c r="J110" s="21">
        <v>12</v>
      </c>
      <c r="K110" s="22">
        <f t="shared" si="12"/>
        <v>12</v>
      </c>
    </row>
    <row r="111" spans="2:11" hidden="1" x14ac:dyDescent="0.25">
      <c r="B111" s="4">
        <v>103</v>
      </c>
      <c r="C111" s="18" t="s">
        <v>297</v>
      </c>
      <c r="D111" s="20" t="s">
        <v>296</v>
      </c>
      <c r="E111" s="20"/>
      <c r="F111" s="20"/>
      <c r="G111" s="20"/>
      <c r="H111" s="18" t="s">
        <v>295</v>
      </c>
      <c r="I111" s="21">
        <v>30</v>
      </c>
      <c r="J111" s="21"/>
      <c r="K111" s="22">
        <f t="shared" si="12"/>
        <v>30</v>
      </c>
    </row>
    <row r="112" spans="2:11" hidden="1" x14ac:dyDescent="0.25">
      <c r="B112" s="20">
        <v>104</v>
      </c>
      <c r="C112" s="18" t="s">
        <v>299</v>
      </c>
      <c r="D112" s="20" t="s">
        <v>300</v>
      </c>
      <c r="E112" s="20"/>
      <c r="F112" s="20"/>
      <c r="G112" s="20"/>
      <c r="H112" s="18" t="s">
        <v>7</v>
      </c>
      <c r="I112" s="21">
        <v>10</v>
      </c>
      <c r="J112" s="21">
        <v>30</v>
      </c>
      <c r="K112" s="22">
        <f t="shared" si="12"/>
        <v>40</v>
      </c>
    </row>
    <row r="113" spans="2:11" hidden="1" x14ac:dyDescent="0.25">
      <c r="B113" s="4">
        <v>105</v>
      </c>
      <c r="C113" s="18" t="s">
        <v>298</v>
      </c>
      <c r="D113" s="20" t="s">
        <v>301</v>
      </c>
      <c r="E113" s="20"/>
      <c r="F113" s="20"/>
      <c r="G113" s="20"/>
      <c r="H113" s="18" t="s">
        <v>7</v>
      </c>
      <c r="I113" s="21"/>
      <c r="J113" s="21">
        <v>40</v>
      </c>
      <c r="K113" s="22">
        <f t="shared" si="12"/>
        <v>40</v>
      </c>
    </row>
    <row r="114" spans="2:11" x14ac:dyDescent="0.25">
      <c r="B114" s="20"/>
      <c r="C114" s="18"/>
      <c r="D114" s="20"/>
      <c r="E114" s="20"/>
      <c r="F114" s="20"/>
      <c r="G114" s="20"/>
      <c r="H114" s="18"/>
      <c r="I114" s="21"/>
      <c r="J114" s="21"/>
      <c r="K114" s="22"/>
    </row>
    <row r="115" spans="2:11" x14ac:dyDescent="0.25">
      <c r="B115" s="20"/>
      <c r="C115" s="18"/>
      <c r="D115" s="20"/>
      <c r="E115" s="20"/>
      <c r="F115" s="20"/>
      <c r="G115" s="20"/>
      <c r="H115" s="18"/>
      <c r="I115" s="21"/>
      <c r="J115" s="21"/>
      <c r="K115" s="22"/>
    </row>
    <row r="116" spans="2:11" x14ac:dyDescent="0.25">
      <c r="B116" s="20"/>
      <c r="C116" s="18"/>
      <c r="D116" s="20"/>
      <c r="E116" s="20"/>
      <c r="F116" s="20"/>
      <c r="G116" s="20"/>
      <c r="H116" s="18"/>
      <c r="I116" s="21"/>
      <c r="J116" s="21"/>
      <c r="K116" s="22"/>
    </row>
    <row r="117" spans="2:11" ht="15.75" thickBot="1" x14ac:dyDescent="0.3">
      <c r="B117" s="14"/>
      <c r="C117" s="13"/>
      <c r="D117" s="14"/>
      <c r="E117" s="14"/>
      <c r="F117" s="14"/>
      <c r="G117" s="14"/>
      <c r="H117" s="13"/>
      <c r="I117" s="17"/>
      <c r="J117" s="17"/>
      <c r="K117" s="15"/>
    </row>
    <row r="118" spans="2:11" ht="15.75" thickBot="1" x14ac:dyDescent="0.3">
      <c r="B118" s="8"/>
      <c r="C118" s="9"/>
      <c r="D118" s="9"/>
      <c r="E118" s="9"/>
      <c r="F118" s="9"/>
      <c r="G118" s="9"/>
      <c r="H118" s="10" t="s">
        <v>65</v>
      </c>
      <c r="I118" s="11">
        <f>SUM(I8:I117)</f>
        <v>1681</v>
      </c>
      <c r="J118" s="11">
        <f>SUM(J8:J117)</f>
        <v>2007</v>
      </c>
      <c r="K118" s="11">
        <f>SUM(K8:K117)</f>
        <v>3688</v>
      </c>
    </row>
    <row r="119" spans="2:11" ht="15.75" thickTop="1" x14ac:dyDescent="0.25"/>
    <row r="122" spans="2:11" x14ac:dyDescent="0.25">
      <c r="B122" s="50">
        <v>16</v>
      </c>
      <c r="C122" s="51" t="s">
        <v>21</v>
      </c>
      <c r="D122" s="50" t="s">
        <v>22</v>
      </c>
      <c r="E122" s="51" t="s">
        <v>23</v>
      </c>
      <c r="F122" s="52">
        <v>72</v>
      </c>
      <c r="G122" s="52"/>
      <c r="H122" s="53">
        <v>72</v>
      </c>
      <c r="I122" s="1" t="s">
        <v>304</v>
      </c>
    </row>
    <row r="123" spans="2:11" x14ac:dyDescent="0.25">
      <c r="B123" s="65">
        <v>72</v>
      </c>
      <c r="C123" s="66" t="s">
        <v>103</v>
      </c>
      <c r="D123" s="67" t="s">
        <v>102</v>
      </c>
      <c r="E123" s="66" t="s">
        <v>23</v>
      </c>
      <c r="F123" s="70">
        <v>16</v>
      </c>
      <c r="G123" s="70"/>
      <c r="H123" s="71">
        <v>16</v>
      </c>
    </row>
    <row r="124" spans="2:11" x14ac:dyDescent="0.25">
      <c r="B124" s="4">
        <v>93</v>
      </c>
      <c r="C124" s="18" t="s">
        <v>279</v>
      </c>
      <c r="D124" s="20" t="s">
        <v>278</v>
      </c>
      <c r="E124" s="24" t="s">
        <v>23</v>
      </c>
      <c r="F124" s="21">
        <v>25</v>
      </c>
      <c r="G124" s="21">
        <v>40</v>
      </c>
      <c r="H124" s="22">
        <v>65</v>
      </c>
    </row>
    <row r="125" spans="2:11" x14ac:dyDescent="0.25">
      <c r="B125" s="20">
        <v>94</v>
      </c>
      <c r="C125" s="18" t="s">
        <v>282</v>
      </c>
      <c r="D125" s="20" t="s">
        <v>278</v>
      </c>
      <c r="E125" s="24" t="s">
        <v>23</v>
      </c>
      <c r="F125" s="21">
        <v>25</v>
      </c>
      <c r="G125" s="21">
        <v>40</v>
      </c>
      <c r="H125" s="22">
        <v>65</v>
      </c>
    </row>
    <row r="127" spans="2:11" x14ac:dyDescent="0.25">
      <c r="C127" s="18" t="s">
        <v>57</v>
      </c>
      <c r="D127" s="20" t="s">
        <v>56</v>
      </c>
      <c r="E127" s="18" t="s">
        <v>58</v>
      </c>
      <c r="F127" s="21">
        <v>35</v>
      </c>
      <c r="G127" s="21">
        <v>95</v>
      </c>
      <c r="H127" s="22">
        <v>130</v>
      </c>
      <c r="I127" s="1" t="s">
        <v>302</v>
      </c>
    </row>
    <row r="128" spans="2:11" x14ac:dyDescent="0.25">
      <c r="C128" s="18" t="s">
        <v>81</v>
      </c>
      <c r="D128" s="24" t="s">
        <v>80</v>
      </c>
      <c r="E128" s="18" t="s">
        <v>58</v>
      </c>
      <c r="F128" s="21">
        <v>31</v>
      </c>
      <c r="G128" s="21"/>
      <c r="H128" s="22">
        <v>31</v>
      </c>
    </row>
    <row r="130" spans="2:9" x14ac:dyDescent="0.25">
      <c r="B130" s="20">
        <v>98</v>
      </c>
      <c r="C130" s="18" t="s">
        <v>287</v>
      </c>
      <c r="D130" s="20" t="s">
        <v>286</v>
      </c>
      <c r="E130" s="18" t="s">
        <v>288</v>
      </c>
      <c r="F130" s="21">
        <v>77</v>
      </c>
      <c r="G130" s="21">
        <v>44</v>
      </c>
      <c r="H130" s="22">
        <v>121</v>
      </c>
      <c r="I130" s="1" t="s">
        <v>303</v>
      </c>
    </row>
  </sheetData>
  <autoFilter ref="B8:K113">
    <filterColumn colId="6">
      <filters>
        <filter val="Kab Magelang"/>
      </filters>
    </filterColumn>
  </autoFilter>
  <mergeCells count="12">
    <mergeCell ref="H6:H7"/>
    <mergeCell ref="K6:K7"/>
    <mergeCell ref="I6:J6"/>
    <mergeCell ref="B2:K2"/>
    <mergeCell ref="B3:K3"/>
    <mergeCell ref="B4:K4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ecs</cp:lastModifiedBy>
  <dcterms:created xsi:type="dcterms:W3CDTF">2017-08-10T08:56:45Z</dcterms:created>
  <dcterms:modified xsi:type="dcterms:W3CDTF">2019-09-13T01:13:17Z</dcterms:modified>
</cp:coreProperties>
</file>